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andoval\OneDrive - Carolina Conference\Desktop\"/>
    </mc:Choice>
  </mc:AlternateContent>
  <xr:revisionPtr revIDLastSave="0" documentId="13_ncr:1_{2CD6E79C-83AC-4211-B75F-F1F0AA1844E0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OP Ck Request" sheetId="1" r:id="rId1"/>
    <sheet name="Sheet2" sheetId="2" r:id="rId2"/>
  </sheets>
  <definedNames>
    <definedName name="Administratio_Support_3971">Sheet2!$B$2:$B$23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8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Sandoval, Norma</author>
  </authors>
  <commentList>
    <comment ref="B3" authorId="0" shapeId="0" xr:uid="{4D243573-84C9-46C6-9E05-4544EEADB560}">
      <text>
        <r>
          <rPr>
            <sz val="9"/>
            <color indexed="81"/>
            <rFont val="Tahoma"/>
            <family val="2"/>
          </rPr>
          <t>Submit check/ACH requests to this email address.</t>
        </r>
      </text>
    </comment>
    <comment ref="F4" authorId="0" shapeId="0" xr:uid="{4C7E45B3-4709-467D-A349-D5F0CDB4A830}">
      <text>
        <r>
          <rPr>
            <b/>
            <sz val="9"/>
            <color indexed="81"/>
            <rFont val="Tahoma"/>
            <family val="2"/>
          </rPr>
          <t xml:space="preserve">Return To:
</t>
        </r>
        <r>
          <rPr>
            <sz val="9"/>
            <color indexed="81"/>
            <rFont val="Tahoma"/>
            <family val="2"/>
          </rPr>
          <t>If you are mailing the check yourself, please enter your name here; otherwise, leave it blank.</t>
        </r>
      </text>
    </comment>
    <comment ref="C5" authorId="0" shapeId="0" xr:uid="{516FFAFC-6898-4EF0-80DC-BB5AE98B0C15}">
      <text>
        <r>
          <rPr>
            <b/>
            <sz val="9"/>
            <color indexed="81"/>
            <rFont val="Tahoma"/>
            <family val="2"/>
          </rPr>
          <t>Payable to:</t>
        </r>
        <r>
          <rPr>
            <sz val="9"/>
            <color indexed="81"/>
            <rFont val="Tahoma"/>
            <family val="2"/>
          </rPr>
          <t xml:space="preserve">
The check will be written and mailed to this individual/church at the specified address. If you prefer to mail the check yourself, please write your name under "Return To."</t>
        </r>
      </text>
    </comment>
    <comment ref="C11" authorId="0" shapeId="0" xr:uid="{0E887B96-6841-4BD3-AF9C-3447AD8B15F2}">
      <text>
        <r>
          <rPr>
            <b/>
            <sz val="9"/>
            <color indexed="81"/>
            <rFont val="Tahoma"/>
            <family val="2"/>
          </rPr>
          <t xml:space="preserve">Requested by:
</t>
        </r>
        <r>
          <rPr>
            <sz val="9"/>
            <color indexed="81"/>
            <rFont val="Tahoma"/>
            <family val="2"/>
          </rPr>
          <t>If you are not requesting the check for yourself, please enter your name here.</t>
        </r>
      </text>
    </comment>
  </commentList>
</comments>
</file>

<file path=xl/sharedStrings.xml><?xml version="1.0" encoding="utf-8"?>
<sst xmlns="http://schemas.openxmlformats.org/spreadsheetml/2006/main" count="490" uniqueCount="357">
  <si>
    <t>DATE</t>
  </si>
  <si>
    <t>Return To</t>
  </si>
  <si>
    <t>Address</t>
  </si>
  <si>
    <t>City</t>
  </si>
  <si>
    <t>State</t>
  </si>
  <si>
    <t>Zip Code</t>
  </si>
  <si>
    <t>Fund</t>
  </si>
  <si>
    <t>Function</t>
  </si>
  <si>
    <t>Amount</t>
  </si>
  <si>
    <t>Description</t>
  </si>
  <si>
    <t>NOTES:</t>
  </si>
  <si>
    <t>Hospitality 876200</t>
  </si>
  <si>
    <t>Public Meetings 862100</t>
  </si>
  <si>
    <t>Classroom Records 863280</t>
  </si>
  <si>
    <t>Non-Employee Travel 825100</t>
  </si>
  <si>
    <t>Building Repairs 902300</t>
  </si>
  <si>
    <t>General Expense 891100</t>
  </si>
  <si>
    <t>Legal Expense 875100</t>
  </si>
  <si>
    <t>Office Supplies 881100</t>
  </si>
  <si>
    <t>Testing Fees 863290</t>
  </si>
  <si>
    <t>Elders Retreat 872101/3971160</t>
  </si>
  <si>
    <t>Leadership Expense [P] 872101/39711001</t>
  </si>
  <si>
    <t>Software Expense 898160</t>
  </si>
  <si>
    <t>Newsletter 884110</t>
  </si>
  <si>
    <t>Consultant Fees 898120</t>
  </si>
  <si>
    <t>Small Equipment Purchases 898250</t>
  </si>
  <si>
    <t>Flowers 876210</t>
  </si>
  <si>
    <t>Incentives 898220</t>
  </si>
  <si>
    <t>Accounts/Subaccount</t>
  </si>
  <si>
    <t>-</t>
  </si>
  <si>
    <t>Event Refund 673700</t>
  </si>
  <si>
    <t>Attachments:</t>
  </si>
  <si>
    <t>Administration 3971</t>
  </si>
  <si>
    <t>ACS Federations 15240516</t>
  </si>
  <si>
    <t>ACS Admin 1529</t>
  </si>
  <si>
    <t>Adventist Dis Response 1551</t>
  </si>
  <si>
    <t>Adult Ministries 11419</t>
  </si>
  <si>
    <t>Adventurers 11589263</t>
  </si>
  <si>
    <t>Carolina Evangelism 11310230</t>
  </si>
  <si>
    <t>Childrens Ministries11439</t>
  </si>
  <si>
    <t>Church Planting11720288</t>
  </si>
  <si>
    <t>College &amp; University Fund 1217</t>
  </si>
  <si>
    <t>Communications 18779</t>
  </si>
  <si>
    <t>Dentist &amp; Physician Recruit 459</t>
  </si>
  <si>
    <t>Family Ministry 11463245</t>
  </si>
  <si>
    <t>Hispanic Ministries 11110203</t>
  </si>
  <si>
    <t>Information Technology 1834</t>
  </si>
  <si>
    <t>Mens Ministries 11477259</t>
  </si>
  <si>
    <t>Ministerial Admin 1119</t>
  </si>
  <si>
    <t>Min Spouse Association 11190124</t>
  </si>
  <si>
    <t>Pastors 1111</t>
  </si>
  <si>
    <t>Pathfinders 11589264</t>
  </si>
  <si>
    <t>Prayer Ministries 11469</t>
  </si>
  <si>
    <t>Prison Ministry 11471241</t>
  </si>
  <si>
    <t>Publishing Admin 1399</t>
  </si>
  <si>
    <t>Publishing MagaBook 13997</t>
  </si>
  <si>
    <t>Residence 4161</t>
  </si>
  <si>
    <t>Secular Campus 11500269</t>
  </si>
  <si>
    <t>Singles Ministries 11473</t>
  </si>
  <si>
    <t>Stewardship 11474256</t>
  </si>
  <si>
    <t>Youth 11530271</t>
  </si>
  <si>
    <t>Insurance Deductible 3913</t>
  </si>
  <si>
    <t>Adcom Committee 872101/3971AdCom</t>
  </si>
  <si>
    <t>Postage &amp; Shipping 882100</t>
  </si>
  <si>
    <t>Books &amp; Periodicals 888110</t>
  </si>
  <si>
    <t>Inter-Fund (Due From) Op 191100</t>
  </si>
  <si>
    <t>General Exp 869100/1163105</t>
  </si>
  <si>
    <t>SAU 3-Way Match 868215/1217Scholarship</t>
  </si>
  <si>
    <t>Seminar Exp 868120</t>
  </si>
  <si>
    <t>MSA Expense 868250</t>
  </si>
  <si>
    <t>Hospitality 868231/1399-7</t>
  </si>
  <si>
    <t>Lit Exp--Giveaways 891200/1399142</t>
  </si>
  <si>
    <t>Building Repairs - Rocky River 902300</t>
  </si>
  <si>
    <t>Gen Living-Stewardship 891200/3971190</t>
  </si>
  <si>
    <t>Vehicle Exp 906100</t>
  </si>
  <si>
    <t>Email &amp; Internet Exp 887110</t>
  </si>
  <si>
    <t>Deductible 988100</t>
  </si>
  <si>
    <t>Printing &amp; Copying 884100</t>
  </si>
  <si>
    <t>Beginners 869100/1163108</t>
  </si>
  <si>
    <t>It Is Written 868160/230138</t>
  </si>
  <si>
    <t>Recruit/Relocation Exp 868300</t>
  </si>
  <si>
    <t>Equipment &amp; Vehicle Repairs 902500</t>
  </si>
  <si>
    <t>Meetings--Workers Exp 872101/111148</t>
  </si>
  <si>
    <t>Recruiting Travel 868231/1399-5</t>
  </si>
  <si>
    <t>Conf Committee &amp; Entrmt 872101/3971180</t>
  </si>
  <si>
    <t>Earliteen 869100/1163112</t>
  </si>
  <si>
    <t>Office Exp 888100</t>
  </si>
  <si>
    <t>Grounds-Keeping Exp 908400</t>
  </si>
  <si>
    <t>Volunteer Lay Pastor Prog 898200/1111-VLP</t>
  </si>
  <si>
    <t>Spring Program 868231/1399-4</t>
  </si>
  <si>
    <t>Supplies Exp for Resale 868190</t>
  </si>
  <si>
    <t>Junior 869100/1163111</t>
  </si>
  <si>
    <t>Janitorial &amp; Custodial Exp 908500</t>
  </si>
  <si>
    <t>Summer Program 868231/1399-1</t>
  </si>
  <si>
    <t>Kindergarten 869100/1163109</t>
  </si>
  <si>
    <t>Marketing Public Relations 872101/1212173</t>
  </si>
  <si>
    <t>LE - Local Fair Events 891200/1399118</t>
  </si>
  <si>
    <t>Winter Program 868231/1399-3</t>
  </si>
  <si>
    <t>Music 869100/1163115</t>
  </si>
  <si>
    <t>Meetings--Inservice/Convention 872101/1212146</t>
  </si>
  <si>
    <t>Meetings--Workers Expense 872101/111148</t>
  </si>
  <si>
    <t>LE Campmeeting 891200/1399116</t>
  </si>
  <si>
    <t>Primary 869100/1163110</t>
  </si>
  <si>
    <t>Project Refresh 872128/18779-1</t>
  </si>
  <si>
    <t>LE Moving Expense 891200/1399139</t>
  </si>
  <si>
    <t>Young Adult 869100/1163114</t>
  </si>
  <si>
    <t>Professional Allowance 872101/1212180</t>
  </si>
  <si>
    <t>Spc Proj AdCom Voted 898255/SP AdCom</t>
  </si>
  <si>
    <t>Pastors Ret Gift (Hour Glass) 872101/1119189</t>
  </si>
  <si>
    <t>LE Rallies Expense 891200/1399140</t>
  </si>
  <si>
    <t>Youth 869100/1163113</t>
  </si>
  <si>
    <t>Websites Dev. &amp; Maint. 887120</t>
  </si>
  <si>
    <t>LE Summer Retreat 891200/1399150</t>
  </si>
  <si>
    <t>Booth Rental 869100/1163116</t>
  </si>
  <si>
    <t>Pre-Ordained Pastors 872101/1119100</t>
  </si>
  <si>
    <t>LE Year-end Meetings 891200/1399115</t>
  </si>
  <si>
    <t>Office Socials 872101/3971170</t>
  </si>
  <si>
    <t>CM Travel 869110</t>
  </si>
  <si>
    <t>Leadership Assistant Exp 891200/1399160</t>
  </si>
  <si>
    <t>Officers Pastor Meal 872101/1111Pastor</t>
  </si>
  <si>
    <t>CM Guest Speaker Travel 869120</t>
  </si>
  <si>
    <t>Officers Retreat 872101/3971001</t>
  </si>
  <si>
    <t>Personnel Committee Exp 872101/3971120</t>
  </si>
  <si>
    <t>BRMA Ministerium 872101/1119183</t>
  </si>
  <si>
    <t>CPASMA Ministerium 872101/1119188</t>
  </si>
  <si>
    <t>MSA Luncheon 869100/1163124</t>
  </si>
  <si>
    <t>ECMA Ministerium 872101/1119186</t>
  </si>
  <si>
    <t>Safety Committee 872101/39711002</t>
  </si>
  <si>
    <t>NCMA Ministerium 872101/1119187</t>
  </si>
  <si>
    <t>Palmetto Ministerium 872101/1119184</t>
  </si>
  <si>
    <t>Software Exp 898160</t>
  </si>
  <si>
    <t>Upstate Ministerium 872101/1119185</t>
  </si>
  <si>
    <t>Telephone Exp 887100</t>
  </si>
  <si>
    <t>Welcome to the Fam Retreat 872101/3971130</t>
  </si>
  <si>
    <t>Balance Sheet 0000</t>
  </si>
  <si>
    <t>Camp Meeting 1163</t>
  </si>
  <si>
    <t>Health &amp; Temperance 1449</t>
  </si>
  <si>
    <t>In-House Operations 3931</t>
  </si>
  <si>
    <t>Publishing Lit Evang Merch 1331</t>
  </si>
  <si>
    <t>Trust Services 18765</t>
  </si>
  <si>
    <t>Vehicle Operations 4141</t>
  </si>
  <si>
    <t>Womens Ministry 11477258</t>
  </si>
  <si>
    <t>Young Adults 11530777</t>
  </si>
  <si>
    <t>Tag Renewal 0000</t>
  </si>
  <si>
    <r>
      <t xml:space="preserve">CC Vehicle 906100 [Acct] / </t>
    </r>
    <r>
      <rPr>
        <sz val="11"/>
        <color rgb="FFFF0000"/>
        <rFont val="Calibri"/>
        <family val="2"/>
        <scheme val="minor"/>
      </rPr>
      <t>4141</t>
    </r>
    <r>
      <rPr>
        <sz val="11"/>
        <color theme="1"/>
        <rFont val="Calibri"/>
        <family val="2"/>
        <scheme val="minor"/>
      </rPr>
      <t xml:space="preserve"> [Funct]</t>
    </r>
  </si>
  <si>
    <r>
      <t>NPR Vehicle 906100[Acct] /</t>
    </r>
    <r>
      <rPr>
        <sz val="11"/>
        <color rgb="FFFF0000"/>
        <rFont val="Calibri"/>
        <family val="2"/>
        <scheme val="minor"/>
      </rPr>
      <t>11561273</t>
    </r>
    <r>
      <rPr>
        <sz val="11"/>
        <color theme="1"/>
        <rFont val="Calibri"/>
        <family val="2"/>
        <scheme val="minor"/>
      </rPr>
      <t xml:space="preserve"> [Funct]</t>
    </r>
  </si>
  <si>
    <t>MPA Vehicle 132100[Acct]- ANT82Q</t>
  </si>
  <si>
    <t>ACA Charlotte - 132300 - ANT813</t>
  </si>
  <si>
    <t>ACA Charleston - 132300 - ANT830</t>
  </si>
  <si>
    <t>ACA Raleigh - 132300 - ANT875</t>
  </si>
  <si>
    <t>Asheville Pisgah Sch- 132300 - ANT821</t>
  </si>
  <si>
    <t>Blue Ridge Sch - 132300 - ANT8WA</t>
  </si>
  <si>
    <t>Brookhaven Sch - 132300 - ANT8BR</t>
  </si>
  <si>
    <t>Cornerstone Sch - 132300 - ANT8SU</t>
  </si>
  <si>
    <t>Eddlemon Sch - 132300 - ANT845</t>
  </si>
  <si>
    <t>Five Oaks Sch - 132300 - ANT848</t>
  </si>
  <si>
    <t>Mills River Sch - 132300 - ANT8M2</t>
  </si>
  <si>
    <t>Myrtle Beach Sch - 132300 - ANT8MY</t>
  </si>
  <si>
    <t>Poplar Springs Sch - 132300 - ANT872</t>
  </si>
  <si>
    <t>Salisbury Sch - 132300 - ANT887</t>
  </si>
  <si>
    <t>Silver Creek Sch - 132300 - ANT893</t>
  </si>
  <si>
    <t>Tri-City Sch - 132300 - ANT896</t>
  </si>
  <si>
    <t>Tryon Sch - 132300 - ANT839</t>
  </si>
  <si>
    <t>Upward - 132300 - ANT899</t>
  </si>
  <si>
    <t>Wilmington Sch - 132300 - ANT8A3</t>
  </si>
  <si>
    <t>WH Johnston Sch - 132300 - ANT863</t>
  </si>
  <si>
    <t>Aiken - 132200 - ANT8B6</t>
  </si>
  <si>
    <t>Albemarle - 132200 - ANT8BB</t>
  </si>
  <si>
    <t>Albertson Spn - 132200 - ANT8SB</t>
  </si>
  <si>
    <t>Apex The Vine - 132200 - ANT82V</t>
  </si>
  <si>
    <t>Arden - 132200 - ANT8BL</t>
  </si>
  <si>
    <t>Arden Spn - 132200 - ANT82I</t>
  </si>
  <si>
    <t>Asheboro - 132200 - ANT8BQ</t>
  </si>
  <si>
    <t>Asheboro Spn - 132200 - ANT8A1</t>
  </si>
  <si>
    <t>Asheville Evergreen Korean - 132200 - ANT8EK</t>
  </si>
  <si>
    <t>Asheville Foster - 132200 - ANT8BV</t>
  </si>
  <si>
    <t>Asheville Hisp - 132200 - ANT8WP</t>
  </si>
  <si>
    <t>Asheville North - 132200 - ANT8AS</t>
  </si>
  <si>
    <t>Banner Elk - 132200 - ANT8C1</t>
  </si>
  <si>
    <t>Batesburg Leesville 3 Angels - 132200 - ANT8TL</t>
  </si>
  <si>
    <t>Beaufort - 132200 - ANT8CB</t>
  </si>
  <si>
    <t>Biscoe Spn - 132200 - ANT8AT</t>
  </si>
  <si>
    <t>Bladenboro Spn - 132200 - ANT8B1</t>
  </si>
  <si>
    <t>Bluffton Spn - 132200 - ANT8HJ</t>
  </si>
  <si>
    <t>Blythewood - 132200 - ANT8CG</t>
  </si>
  <si>
    <t>Boiling Springs Spn - 132200 - ANT82G</t>
  </si>
  <si>
    <t>Boone New Life - 132200 - ANT8BO</t>
  </si>
  <si>
    <t>Brevard - 132200 - ANT8CQ</t>
  </si>
  <si>
    <t>Bryson City - 132200 - ANT8MR</t>
  </si>
  <si>
    <t>Burlington Spn - 132200 - ANT8BU</t>
  </si>
  <si>
    <t>Burnsville - 132200 - ANT8D1</t>
  </si>
  <si>
    <t>Camden - 132200 - ANT8D6</t>
  </si>
  <si>
    <t>Chapel Hill New Life - 132200 - ANT8CJ</t>
  </si>
  <si>
    <t>Charleston - 132200 - ANT8DB</t>
  </si>
  <si>
    <t>Charlotte Korean - 132200 - ANT8CH</t>
  </si>
  <si>
    <t>Charlotte Safari - 132200 - ANT8SF</t>
  </si>
  <si>
    <t>Charlotte Sharon - 132200 - ANT8DG</t>
  </si>
  <si>
    <t>Charlotte Spn - 132200 - ANT8CI</t>
  </si>
  <si>
    <t>Charlotte University City - 132200 - ANT8UN</t>
  </si>
  <si>
    <t>Clemson - 132200 - ANT8CL</t>
  </si>
  <si>
    <t>Clinton Laurens - 132200 - ANT8CM</t>
  </si>
  <si>
    <t>Columbia First - 132200 - ANT8E1</t>
  </si>
  <si>
    <t>Columbia Korean - 132200 - ANT8E6</t>
  </si>
  <si>
    <t>Columbia Midtown - 132200 - ANT8MI</t>
  </si>
  <si>
    <t>Columbia Spn - 132200 - ANT82E</t>
  </si>
  <si>
    <t>Concord - 132200 - ANT8EB</t>
  </si>
  <si>
    <t>Delco - 132200 - ANT8EG</t>
  </si>
  <si>
    <t>Denton - 132200 - ANT834</t>
  </si>
  <si>
    <t>Dudley Spn - 132200 - ANT8DS</t>
  </si>
  <si>
    <t>Durham Five Oaks - 132200 - ANT8EL</t>
  </si>
  <si>
    <t>Durham Spn - 132200 - ANT8DU</t>
  </si>
  <si>
    <t>Eden - 132200 - ANT8ED</t>
  </si>
  <si>
    <t>Elizabeth City SALT - 132200 - ANT8EV</t>
  </si>
  <si>
    <t>Elizabethtown - 132200 - ANT8F1</t>
  </si>
  <si>
    <t>Erwin Hills - 132200 - ANT8ER</t>
  </si>
  <si>
    <t>Fairview - 132200 - ANT8F2</t>
  </si>
  <si>
    <t>Fayetteville - 132200 - ANT8F6</t>
  </si>
  <si>
    <t>Fayetteville Spn - 132200 - ANT8FC</t>
  </si>
  <si>
    <t>Fletcher Seventh day Adventist- 132200 - ANT8FB</t>
  </si>
  <si>
    <t>Florence Adventist - 132200 - ANT8F3</t>
  </si>
  <si>
    <t>Florence First - 132200 - ANT8FG</t>
  </si>
  <si>
    <t>Forest City Three Angels - 132200 - ANT8KV</t>
  </si>
  <si>
    <t>Fort Mill - 132200 - ANT8F5</t>
  </si>
  <si>
    <t>Franklin - 132200 - ANT8FL</t>
  </si>
  <si>
    <t>Fuquay Varina Spn - 132200 - ANT82D</t>
  </si>
  <si>
    <t>Gastonia - 132200 - ANT8FV</t>
  </si>
  <si>
    <t>Goldsboro - 132200 - ANT8G1</t>
  </si>
  <si>
    <t>Goose Creek Hisp- 132200 - ANT82R</t>
  </si>
  <si>
    <t>Greensboro Korean - 132200 - ANT8GS</t>
  </si>
  <si>
    <t>Greensboro - 132200 - ANT8GU</t>
  </si>
  <si>
    <t>Greensboro Spn - 132200 - ANT8G3</t>
  </si>
  <si>
    <t>Greenville NC Sp - 132200 - ANT8GT</t>
  </si>
  <si>
    <t>Greenville North - 132200 - ANT8GB</t>
  </si>
  <si>
    <t>Greenville SC Spn - 132200 - ANT8G2</t>
  </si>
  <si>
    <t>Greenville South - 132200 - ANT8GG</t>
  </si>
  <si>
    <t>Greenwood - 132200 - ANT8GL</t>
  </si>
  <si>
    <t>Hamptonville Spn - 132200 - ANT8WK</t>
  </si>
  <si>
    <t>Hanahan Spn - 132200 - ANT8HS</t>
  </si>
  <si>
    <t>Hardeeville Spn - 132200 - ANT8HA</t>
  </si>
  <si>
    <t>Haw River - 132200 - ANT8CV</t>
  </si>
  <si>
    <t>Henderson - 132200 - ANT8HF</t>
  </si>
  <si>
    <t>Henderson Spn - 132200 - ANT8HE</t>
  </si>
  <si>
    <t>Hendersonville - 132200 - ANT8GQ</t>
  </si>
  <si>
    <t>Hendersonville Spn - 132200 - ANT8FM</t>
  </si>
  <si>
    <t>Hickory - 132200 - ANT8GV</t>
  </si>
  <si>
    <t>Hickory Spn - 132200 - ANT8HI</t>
  </si>
  <si>
    <t>High Point - 132200 - ANT8H1</t>
  </si>
  <si>
    <t>Hillsborough - 132200 - ANT8H3</t>
  </si>
  <si>
    <t>Hilton Head - 132200 - ANT8H4</t>
  </si>
  <si>
    <t>Huntersville Lighthouse - 132200 - ANT8HU</t>
  </si>
  <si>
    <t>Fellowship - 132200 - ANT823</t>
  </si>
  <si>
    <t>Jacksonville - 132200 - ANT8H6</t>
  </si>
  <si>
    <t>Johns Island Spn - 132200 - ANT82K</t>
  </si>
  <si>
    <t>Kernersville - 132200 - ANT8HB</t>
  </si>
  <si>
    <t>Kinston - 132200 - ANT8HL</t>
  </si>
  <si>
    <t>Lenoir - 132200 - ANT8I1</t>
  </si>
  <si>
    <t>Lexington Spn - 132200 - ANT8CS</t>
  </si>
  <si>
    <t>Lexington - 132200 - ANT8I6</t>
  </si>
  <si>
    <t>Lincolnton - 132200 - ANT8IB</t>
  </si>
  <si>
    <t>Lincolnton Spn - 132200 - ANT8LS</t>
  </si>
  <si>
    <t>Little Creek Adventist Fellowship- 132200 - ANT8LC</t>
  </si>
  <si>
    <t>Little Creek Hisp - 132200 - ANT82P</t>
  </si>
  <si>
    <t>Lumber River - 132200 - ANT8LU</t>
  </si>
  <si>
    <t>Lumberton Spn - 132200 - ANT82H</t>
  </si>
  <si>
    <t>Marion - 132200 - ANT8IL</t>
  </si>
  <si>
    <t>Mills River - 132200 - ANT8IQ</t>
  </si>
  <si>
    <t>Mizo - 132200 - ANT832</t>
  </si>
  <si>
    <t>Mocksville - 132200 - ANT8IV</t>
  </si>
  <si>
    <t>Moncks Corner - 132200 - ANT8MO</t>
  </si>
  <si>
    <t>Monroe - 132200 - ANT8MP</t>
  </si>
  <si>
    <t>Monroe Spn - 132200 - ANT8MQ</t>
  </si>
  <si>
    <t>Morganton - 132200 - ANT8J1</t>
  </si>
  <si>
    <t>Mt Olive Spn - 132200 - ANT8MT</t>
  </si>
  <si>
    <t>Myrtle Beach - 132200 - ANT8JL</t>
  </si>
  <si>
    <t>New Bern - 132200 - ANT8JQ</t>
  </si>
  <si>
    <t>New Bern Spn - 132200 - ANT8NE</t>
  </si>
  <si>
    <t>North Anderson - 132200 - ANT8AN</t>
  </si>
  <si>
    <t>North Augusta - 132200 - ANT8JM</t>
  </si>
  <si>
    <t>North Charleston Spn - 132200 - ANT8CN</t>
  </si>
  <si>
    <t>Orangeburg - 132200 - ANT8JV</t>
  </si>
  <si>
    <t>Pickens - 132200 - ANT8EQ</t>
  </si>
  <si>
    <t>Pittsboro - 132200 - ANT8K6</t>
  </si>
  <si>
    <t>Raeford Spn - 132200 - ANT8RS</t>
  </si>
  <si>
    <t>Raleigh Bethel Haitian - 132200 - ANT8BH</t>
  </si>
  <si>
    <t>Raleigh Imani - 132200 - ANT8RI</t>
  </si>
  <si>
    <t>Raleigh RTP - 132200 - ANT8RB</t>
  </si>
  <si>
    <t>Raleigh - 132200 - ANT8KG</t>
  </si>
  <si>
    <t>Raleigh Spn - 132200 - ANT8RA</t>
  </si>
  <si>
    <t>Red Springs Hisp - 132200 - ANT82N</t>
  </si>
  <si>
    <t>Roanoke Rapids- 132200 - ANT8KL</t>
  </si>
  <si>
    <t>Rock Hill - 132200 - ANT8RO</t>
  </si>
  <si>
    <t>Rock Hill Spn - 132200 - ANT8PG</t>
  </si>
  <si>
    <t>Rockingham Cornerstone - 132200 - ANT8RC</t>
  </si>
  <si>
    <t>Rockingham Spn - 132200 - ANT8KN</t>
  </si>
  <si>
    <t>Rocky Mount - 132200 - ANT8KQ</t>
  </si>
  <si>
    <t>Saint Pauls Spn - 132200 - ANT8SA</t>
  </si>
  <si>
    <t>Salem - 132200 - ANT8L1</t>
  </si>
  <si>
    <t>Salisbury - 132200 - ANT8L6</t>
  </si>
  <si>
    <t>Salisbury Spn - 132200 - ANT8SG</t>
  </si>
  <si>
    <t>Sanford Spn - 132200 - ANT8SS</t>
  </si>
  <si>
    <t>Shannon Spn - 132200 - ANT835</t>
  </si>
  <si>
    <t>Shelby - 132200 - ANT8HV</t>
  </si>
  <si>
    <t>South Charlotte Spn - 132200 - ANT82O</t>
  </si>
  <si>
    <t>Spartanburg - 132200 - ANT8LG</t>
  </si>
  <si>
    <t>Spartanburg Spn- 132200 - ANT8SP</t>
  </si>
  <si>
    <t>Statesville - 132200 - ANT8LL</t>
  </si>
  <si>
    <t>Summerville Community - 132200 - ANT8LM</t>
  </si>
  <si>
    <t>Summerville Spn - 132200 - ANT82B</t>
  </si>
  <si>
    <t>Sumter - 132200 - ANT8LQ</t>
  </si>
  <si>
    <t>Swannanoa Sp - 132200 - ANT8AA</t>
  </si>
  <si>
    <t>Sylva - 132200 - ANT8LV</t>
  </si>
  <si>
    <t>Table Rock - 132200 - ANT8M1</t>
  </si>
  <si>
    <t>Thomasville - 132200 - ANT8TH</t>
  </si>
  <si>
    <t>Triad SDA - 132200 - ANT8TF</t>
  </si>
  <si>
    <t>Tryon - 132200 - ANT8M6</t>
  </si>
  <si>
    <t>Umoja - 132200 - ANT8UC</t>
  </si>
  <si>
    <t>Union - 132200 - ANT8MB</t>
  </si>
  <si>
    <t>Upward - 132200 - ANT8MG</t>
  </si>
  <si>
    <t>Valdese Spn - 132200 - ANT8SM</t>
  </si>
  <si>
    <t>Wake Forest - 132200 - ANT8NR</t>
  </si>
  <si>
    <t>Warrensville - 132200 - ANT8MX</t>
  </si>
  <si>
    <t>Washington - 132200 - ANT8N1</t>
  </si>
  <si>
    <t>Waynesville - 132200 - ANT8N6</t>
  </si>
  <si>
    <t>Charlotte Spn - 132200 - ANT829</t>
  </si>
  <si>
    <t>West Columbia - 132200 - ANT8MC</t>
  </si>
  <si>
    <t>Westminster - 132200 - ANT8NB</t>
  </si>
  <si>
    <t>Whiteville - 132200 - ANT8NG</t>
  </si>
  <si>
    <t>Wilkesboro - 132200 - ANT8NL</t>
  </si>
  <si>
    <t>Wilmington - 132200 - ANT8NQ</t>
  </si>
  <si>
    <t>Wilmington Sp - 132200 - ANT8WS</t>
  </si>
  <si>
    <t>Wilson First - 132200 - ANT8NV</t>
  </si>
  <si>
    <t>Wilson Spn - 132200 - ANT8RR</t>
  </si>
  <si>
    <t>Winston Salem First - 132200 - ANT8O1</t>
  </si>
  <si>
    <t>Winston Salem Spn - 132200 - ANT8WI</t>
  </si>
  <si>
    <t>Woodruff - 132200 - ANT8O6</t>
  </si>
  <si>
    <t>York - 132200 - ANT8YO</t>
  </si>
  <si>
    <t>Carrboro - 132200 - ANT8C6</t>
  </si>
  <si>
    <t>Chapel Hill Karen - 132200 - ANT8KA</t>
  </si>
  <si>
    <t>Charlotte Myanmar - 132200 - ANT8M3</t>
  </si>
  <si>
    <t>Clemmons - 132200 - ANT8C2</t>
  </si>
  <si>
    <t>Lighthouse Fuquay Varina - 132200 - ANT8AP</t>
  </si>
  <si>
    <t>Sandhills - 132200 - ANT82A</t>
  </si>
  <si>
    <t>Education 1299</t>
  </si>
  <si>
    <t>Elementary Schools 1212</t>
  </si>
  <si>
    <t xml:space="preserve">Authorized By:  </t>
  </si>
  <si>
    <t>End it Now 872101/114772581</t>
  </si>
  <si>
    <t>PreK 869100/1163107</t>
  </si>
  <si>
    <t>ACH/Check Request</t>
  </si>
  <si>
    <t>accountspayable@carolinasda.org</t>
  </si>
  <si>
    <t>Healthcare-Adcom Voted 3429</t>
  </si>
  <si>
    <t>Healthcare Claims 816135/HC Claims</t>
  </si>
  <si>
    <t>Requested by</t>
  </si>
  <si>
    <t>Payable to</t>
  </si>
  <si>
    <t>Pastor's Equip. Allowance 862110/230500</t>
  </si>
  <si>
    <t>Hispanic Children's Min 891200/11439-Hispanic</t>
  </si>
  <si>
    <t>Video Editing Service 872128/18779-2</t>
  </si>
  <si>
    <t>Vid Editing Service 891200/11530777-VidEditing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</si>
</sst>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8"/>
      <color theme="1"/>
      <name val="Comic Sans MS"/>
      <family val="4"/>
    </font>
    <font>
      <b/>
      <sz val="11"/>
      <color theme="1"/>
      <name val="Cambria"/>
      <family val="1"/>
      <scheme val="major"/>
    </font>
    <font>
      <sz val="8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1" fillId="0" borderId="7" xfId="0" applyFont="1" applyBorder="1"/>
    <xf numFmtId="0" fontId="3" fillId="0" borderId="8" xfId="0" applyFont="1" applyBorder="1"/>
    <xf numFmtId="0" fontId="6" fillId="0" borderId="0" xfId="0" applyFont="1"/>
    <xf numFmtId="0" fontId="4" fillId="0" borderId="9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0" fillId="0" borderId="10" xfId="0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44" fontId="9" fillId="0" borderId="12" xfId="0" applyNumberFormat="1" applyFont="1" applyBorder="1"/>
    <xf numFmtId="0" fontId="9" fillId="0" borderId="11" xfId="0" applyFont="1" applyBorder="1"/>
    <xf numFmtId="0" fontId="8" fillId="0" borderId="11" xfId="0" applyFont="1" applyBorder="1"/>
    <xf numFmtId="0" fontId="10" fillId="0" borderId="0" xfId="0" applyFont="1"/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4" fontId="9" fillId="0" borderId="0" xfId="1" applyNumberFormat="1" applyFont="1" applyAlignment="1">
      <alignment horizontal="left"/>
    </xf>
    <xf numFmtId="0" fontId="0" fillId="0" borderId="12" xfId="0" applyBorder="1"/>
    <xf numFmtId="0" fontId="11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0" fillId="0" borderId="0" xfId="0" applyAlignment="1">
      <alignment horizontal="right"/>
    </xf>
    <xf numFmtId="0" fontId="21" fillId="0" borderId="0" xfId="0" applyFont="1"/>
    <xf numFmtId="0" fontId="0" fillId="2" borderId="0" xfId="0" applyFill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8" fillId="0" borderId="0" xfId="2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11296</xdr:rowOff>
    </xdr:from>
    <xdr:to>
      <xdr:col>2</xdr:col>
      <xdr:colOff>238124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33287A-EDC8-4391-BDD7-B1B930127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11296"/>
          <a:ext cx="1971675" cy="693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carolinasda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view="pageLayout" zoomScaleNormal="140" workbookViewId="0">
      <selection activeCell="C5" sqref="C5:E5"/>
    </sheetView>
  </sheetViews>
  <sheetFormatPr defaultRowHeight="15" x14ac:dyDescent="0.25"/>
  <cols>
    <col min="1" max="1" width="3.140625" customWidth="1"/>
    <col min="2" max="2" width="24.5703125" customWidth="1"/>
    <col min="3" max="3" width="32.42578125" customWidth="1"/>
    <col min="4" max="4" width="3.5703125" customWidth="1"/>
    <col min="5" max="5" width="11.28515625" bestFit="1" customWidth="1"/>
    <col min="6" max="6" width="35.7109375" customWidth="1"/>
  </cols>
  <sheetData>
    <row r="1" spans="1:6" ht="27" x14ac:dyDescent="0.5">
      <c r="A1" s="2"/>
      <c r="B1" s="32"/>
      <c r="C1" s="32"/>
      <c r="D1" s="32"/>
      <c r="E1" s="32"/>
      <c r="F1" s="3"/>
    </row>
    <row r="2" spans="1:6" ht="27" x14ac:dyDescent="0.5">
      <c r="A2" s="4"/>
      <c r="B2" s="33"/>
      <c r="C2" s="33"/>
      <c r="D2" s="33"/>
      <c r="E2" s="33"/>
      <c r="F2" s="10"/>
    </row>
    <row r="3" spans="1:6" ht="15.75" thickBot="1" x14ac:dyDescent="0.3">
      <c r="A3" s="4"/>
      <c r="B3" s="31" t="s">
        <v>348</v>
      </c>
      <c r="C3" s="31"/>
      <c r="E3" s="8" t="s">
        <v>0</v>
      </c>
      <c r="F3" s="11">
        <f ca="1">TODAY()</f>
        <v>45404</v>
      </c>
    </row>
    <row r="4" spans="1:6" ht="19.5" thickBot="1" x14ac:dyDescent="0.3">
      <c r="A4" s="4"/>
      <c r="B4" s="34" t="s">
        <v>347</v>
      </c>
      <c r="C4" s="35"/>
      <c r="D4" s="5"/>
      <c r="E4" s="8" t="s">
        <v>1</v>
      </c>
      <c r="F4" s="9"/>
    </row>
    <row r="5" spans="1:6" ht="18.75" thickBot="1" x14ac:dyDescent="0.3">
      <c r="A5" s="4"/>
      <c r="B5" s="8" t="s">
        <v>352</v>
      </c>
      <c r="C5" s="29"/>
      <c r="D5" s="29"/>
      <c r="E5" s="29"/>
      <c r="F5" s="6"/>
    </row>
    <row r="6" spans="1:6" ht="18.75" thickBot="1" x14ac:dyDescent="0.3">
      <c r="A6" s="4"/>
      <c r="B6" s="8" t="s">
        <v>2</v>
      </c>
      <c r="C6" s="30"/>
      <c r="D6" s="30"/>
      <c r="E6" s="30"/>
      <c r="F6" s="6"/>
    </row>
    <row r="7" spans="1:6" ht="18.75" thickBot="1" x14ac:dyDescent="0.3">
      <c r="A7" s="4"/>
      <c r="B7" s="8"/>
      <c r="C7" s="30"/>
      <c r="D7" s="30"/>
      <c r="E7" s="30"/>
      <c r="F7" s="6"/>
    </row>
    <row r="8" spans="1:6" ht="18.75" thickBot="1" x14ac:dyDescent="0.3">
      <c r="A8" s="4"/>
      <c r="B8" s="8" t="s">
        <v>3</v>
      </c>
      <c r="C8" s="30"/>
      <c r="D8" s="30"/>
      <c r="E8" s="30"/>
      <c r="F8" s="6"/>
    </row>
    <row r="9" spans="1:6" ht="18.75" thickBot="1" x14ac:dyDescent="0.3">
      <c r="A9" s="4"/>
      <c r="B9" s="8" t="s">
        <v>4</v>
      </c>
      <c r="C9" s="30"/>
      <c r="D9" s="30"/>
      <c r="E9" s="30"/>
      <c r="F9" s="6"/>
    </row>
    <row r="10" spans="1:6" ht="18.75" thickBot="1" x14ac:dyDescent="0.3">
      <c r="A10" s="4"/>
      <c r="B10" s="8" t="s">
        <v>5</v>
      </c>
      <c r="C10" s="30"/>
      <c r="D10" s="30"/>
      <c r="E10" s="30"/>
      <c r="F10" s="6"/>
    </row>
    <row r="11" spans="1:6" ht="18.75" thickBot="1" x14ac:dyDescent="0.3">
      <c r="A11" s="4"/>
      <c r="B11" s="8" t="s">
        <v>351</v>
      </c>
      <c r="C11" s="30"/>
      <c r="D11" s="30"/>
      <c r="E11" s="30"/>
      <c r="F11" s="6"/>
    </row>
    <row r="12" spans="1:6" ht="29.25" customHeight="1" thickBot="1" x14ac:dyDescent="0.3">
      <c r="A12" s="4"/>
      <c r="B12" s="1" t="s">
        <v>7</v>
      </c>
      <c r="C12" s="1" t="s">
        <v>28</v>
      </c>
      <c r="D12" s="1" t="s">
        <v>6</v>
      </c>
      <c r="E12" s="1" t="s">
        <v>8</v>
      </c>
      <c r="F12" s="7" t="s">
        <v>9</v>
      </c>
    </row>
    <row r="13" spans="1:6" x14ac:dyDescent="0.25">
      <c r="A13" s="4">
        <v>1</v>
      </c>
      <c r="B13" s="19"/>
      <c r="C13" s="20"/>
      <c r="D13" s="21">
        <v>10</v>
      </c>
      <c r="E13" s="22"/>
      <c r="F13" s="24"/>
    </row>
    <row r="14" spans="1:6" x14ac:dyDescent="0.25">
      <c r="A14" s="4">
        <f>A13 + 1</f>
        <v>2</v>
      </c>
      <c r="B14" s="19"/>
      <c r="C14" s="20"/>
      <c r="D14" s="21">
        <v>10</v>
      </c>
      <c r="E14" s="22"/>
      <c r="F14" s="25"/>
    </row>
    <row r="15" spans="1:6" x14ac:dyDescent="0.25">
      <c r="A15" s="4">
        <f t="shared" ref="A15:A37" si="0">A14 + 1</f>
        <v>3</v>
      </c>
      <c r="B15" s="19"/>
      <c r="C15" s="20"/>
      <c r="D15" s="21">
        <v>10</v>
      </c>
      <c r="E15" s="22"/>
      <c r="F15" s="25"/>
    </row>
    <row r="16" spans="1:6" x14ac:dyDescent="0.25">
      <c r="A16" s="4">
        <f t="shared" si="0"/>
        <v>4</v>
      </c>
      <c r="B16" s="19"/>
      <c r="C16" s="20"/>
      <c r="D16" s="21">
        <v>10</v>
      </c>
      <c r="E16" s="22"/>
      <c r="F16" s="25"/>
    </row>
    <row r="17" spans="1:6" x14ac:dyDescent="0.25">
      <c r="A17" s="4">
        <f t="shared" si="0"/>
        <v>5</v>
      </c>
      <c r="B17" s="19"/>
      <c r="C17" s="20"/>
      <c r="D17" s="21">
        <v>10</v>
      </c>
      <c r="E17" s="22"/>
      <c r="F17" s="25"/>
    </row>
    <row r="18" spans="1:6" x14ac:dyDescent="0.25">
      <c r="A18" s="4">
        <f t="shared" si="0"/>
        <v>6</v>
      </c>
      <c r="B18" s="19"/>
      <c r="C18" s="20"/>
      <c r="D18" s="21">
        <v>10</v>
      </c>
      <c r="E18" s="22"/>
      <c r="F18" s="25"/>
    </row>
    <row r="19" spans="1:6" x14ac:dyDescent="0.25">
      <c r="A19" s="4">
        <f t="shared" si="0"/>
        <v>7</v>
      </c>
      <c r="B19" s="19"/>
      <c r="C19" s="20"/>
      <c r="D19" s="21">
        <v>10</v>
      </c>
      <c r="E19" s="22"/>
      <c r="F19" s="25"/>
    </row>
    <row r="20" spans="1:6" x14ac:dyDescent="0.25">
      <c r="A20" s="4">
        <f t="shared" si="0"/>
        <v>8</v>
      </c>
      <c r="B20" s="19"/>
      <c r="C20" s="20"/>
      <c r="D20" s="21">
        <v>10</v>
      </c>
      <c r="E20" s="22"/>
      <c r="F20" s="25"/>
    </row>
    <row r="21" spans="1:6" x14ac:dyDescent="0.25">
      <c r="A21" s="4">
        <f t="shared" si="0"/>
        <v>9</v>
      </c>
      <c r="B21" s="19"/>
      <c r="C21" s="20"/>
      <c r="D21" s="21">
        <v>10</v>
      </c>
      <c r="E21" s="22"/>
      <c r="F21" s="25"/>
    </row>
    <row r="22" spans="1:6" x14ac:dyDescent="0.25">
      <c r="A22" s="4">
        <f t="shared" si="0"/>
        <v>10</v>
      </c>
      <c r="B22" s="19"/>
      <c r="C22" s="20"/>
      <c r="D22" s="21">
        <v>10</v>
      </c>
      <c r="E22" s="22"/>
      <c r="F22" s="25"/>
    </row>
    <row r="23" spans="1:6" x14ac:dyDescent="0.25">
      <c r="A23" s="4">
        <f t="shared" si="0"/>
        <v>11</v>
      </c>
      <c r="B23" s="19"/>
      <c r="C23" s="20"/>
      <c r="D23" s="21">
        <v>10</v>
      </c>
      <c r="E23" s="22"/>
      <c r="F23" s="25"/>
    </row>
    <row r="24" spans="1:6" x14ac:dyDescent="0.25">
      <c r="A24" s="4">
        <f t="shared" si="0"/>
        <v>12</v>
      </c>
      <c r="B24" s="19"/>
      <c r="C24" s="20"/>
      <c r="D24" s="21">
        <v>10</v>
      </c>
      <c r="E24" s="22"/>
      <c r="F24" s="25"/>
    </row>
    <row r="25" spans="1:6" x14ac:dyDescent="0.25">
      <c r="A25" s="4">
        <f t="shared" si="0"/>
        <v>13</v>
      </c>
      <c r="B25" s="19"/>
      <c r="C25" s="20"/>
      <c r="D25" s="21">
        <v>10</v>
      </c>
      <c r="E25" s="22"/>
      <c r="F25" s="25"/>
    </row>
    <row r="26" spans="1:6" x14ac:dyDescent="0.25">
      <c r="A26" s="4">
        <f t="shared" si="0"/>
        <v>14</v>
      </c>
      <c r="B26" s="19"/>
      <c r="C26" s="20"/>
      <c r="D26" s="21">
        <v>10</v>
      </c>
      <c r="E26" s="22"/>
      <c r="F26" s="25"/>
    </row>
    <row r="27" spans="1:6" x14ac:dyDescent="0.25">
      <c r="A27" s="4">
        <f t="shared" si="0"/>
        <v>15</v>
      </c>
      <c r="B27" s="19"/>
      <c r="C27" s="20"/>
      <c r="D27" s="21">
        <v>10</v>
      </c>
      <c r="E27" s="22"/>
      <c r="F27" s="25"/>
    </row>
    <row r="28" spans="1:6" x14ac:dyDescent="0.25">
      <c r="A28" s="4">
        <f t="shared" si="0"/>
        <v>16</v>
      </c>
      <c r="B28" s="19"/>
      <c r="C28" s="20"/>
      <c r="D28" s="21">
        <v>10</v>
      </c>
      <c r="E28" s="22"/>
      <c r="F28" s="25"/>
    </row>
    <row r="29" spans="1:6" x14ac:dyDescent="0.25">
      <c r="A29" s="4">
        <f t="shared" si="0"/>
        <v>17</v>
      </c>
      <c r="B29" s="19"/>
      <c r="C29" s="20"/>
      <c r="D29" s="21">
        <v>10</v>
      </c>
      <c r="E29" s="22"/>
      <c r="F29" s="25"/>
    </row>
    <row r="30" spans="1:6" x14ac:dyDescent="0.25">
      <c r="A30" s="4">
        <f t="shared" si="0"/>
        <v>18</v>
      </c>
      <c r="B30" s="19"/>
      <c r="C30" s="20"/>
      <c r="D30" s="21">
        <v>10</v>
      </c>
      <c r="E30" s="22"/>
      <c r="F30" s="25"/>
    </row>
    <row r="31" spans="1:6" x14ac:dyDescent="0.25">
      <c r="A31" s="4">
        <f t="shared" si="0"/>
        <v>19</v>
      </c>
      <c r="B31" s="19"/>
      <c r="C31" s="20"/>
      <c r="D31" s="21">
        <v>10</v>
      </c>
      <c r="E31" s="22"/>
      <c r="F31" s="25"/>
    </row>
    <row r="32" spans="1:6" x14ac:dyDescent="0.25">
      <c r="A32" s="4">
        <f t="shared" si="0"/>
        <v>20</v>
      </c>
      <c r="B32" s="19"/>
      <c r="C32" s="20"/>
      <c r="D32" s="21">
        <v>10</v>
      </c>
      <c r="E32" s="22"/>
      <c r="F32" s="25"/>
    </row>
    <row r="33" spans="1:6" x14ac:dyDescent="0.25">
      <c r="A33" s="4">
        <f t="shared" si="0"/>
        <v>21</v>
      </c>
      <c r="B33" s="19"/>
      <c r="C33" s="20"/>
      <c r="D33" s="21">
        <v>10</v>
      </c>
      <c r="E33" s="22"/>
      <c r="F33" s="25"/>
    </row>
    <row r="34" spans="1:6" x14ac:dyDescent="0.25">
      <c r="A34" s="4">
        <f t="shared" si="0"/>
        <v>22</v>
      </c>
      <c r="B34" s="19"/>
      <c r="C34" s="20"/>
      <c r="D34" s="21">
        <v>10</v>
      </c>
      <c r="E34" s="22"/>
      <c r="F34" s="25"/>
    </row>
    <row r="35" spans="1:6" x14ac:dyDescent="0.25">
      <c r="A35" s="4">
        <f t="shared" si="0"/>
        <v>23</v>
      </c>
      <c r="B35" s="19"/>
      <c r="C35" s="20"/>
      <c r="D35" s="21">
        <v>10</v>
      </c>
      <c r="E35" s="22"/>
      <c r="F35" s="25"/>
    </row>
    <row r="36" spans="1:6" x14ac:dyDescent="0.25">
      <c r="A36" s="4">
        <f t="shared" si="0"/>
        <v>24</v>
      </c>
      <c r="B36" s="19"/>
      <c r="C36" s="20"/>
      <c r="D36" s="21">
        <v>10</v>
      </c>
      <c r="E36" s="22"/>
      <c r="F36" s="25"/>
    </row>
    <row r="37" spans="1:6" x14ac:dyDescent="0.25">
      <c r="A37" s="4">
        <f t="shared" si="0"/>
        <v>25</v>
      </c>
      <c r="B37" s="19"/>
      <c r="C37" s="20"/>
      <c r="D37" s="21">
        <v>10</v>
      </c>
      <c r="E37" s="22"/>
      <c r="F37" s="25"/>
    </row>
    <row r="38" spans="1:6" x14ac:dyDescent="0.25">
      <c r="A38" s="12"/>
      <c r="B38" s="17"/>
      <c r="C38" s="13" t="s">
        <v>29</v>
      </c>
      <c r="D38" s="14"/>
      <c r="E38" s="15">
        <f>SUM(E13:E37)</f>
        <v>0</v>
      </c>
      <c r="F38" s="16"/>
    </row>
    <row r="40" spans="1:6" x14ac:dyDescent="0.25">
      <c r="B40" s="26" t="s">
        <v>10</v>
      </c>
      <c r="C40" s="28"/>
      <c r="D40" s="28"/>
      <c r="E40" s="28"/>
      <c r="F40" s="28"/>
    </row>
    <row r="41" spans="1:6" x14ac:dyDescent="0.25">
      <c r="C41" s="28"/>
      <c r="D41" s="28"/>
      <c r="E41" s="28"/>
      <c r="F41" s="28"/>
    </row>
    <row r="42" spans="1:6" x14ac:dyDescent="0.25">
      <c r="C42" s="28"/>
      <c r="D42" s="28"/>
      <c r="E42" s="28"/>
      <c r="F42" s="28"/>
    </row>
    <row r="43" spans="1:6" ht="14.45" customHeight="1" x14ac:dyDescent="0.25">
      <c r="C43" s="28"/>
      <c r="D43" s="28"/>
      <c r="E43" s="28"/>
      <c r="F43" s="28"/>
    </row>
    <row r="44" spans="1:6" ht="12.6" customHeight="1" x14ac:dyDescent="0.25">
      <c r="C44" s="28"/>
      <c r="D44" s="28"/>
      <c r="E44" s="28"/>
      <c r="F44" s="28"/>
    </row>
    <row r="46" spans="1:6" x14ac:dyDescent="0.25">
      <c r="B46" t="s">
        <v>344</v>
      </c>
      <c r="C46" s="23"/>
    </row>
    <row r="47" spans="1:6" x14ac:dyDescent="0.25">
      <c r="B47" t="s">
        <v>31</v>
      </c>
      <c r="C47" s="23"/>
    </row>
  </sheetData>
  <mergeCells count="12">
    <mergeCell ref="B3:C3"/>
    <mergeCell ref="B1:E1"/>
    <mergeCell ref="B2:E2"/>
    <mergeCell ref="B4:C4"/>
    <mergeCell ref="C11:E11"/>
    <mergeCell ref="C40:F44"/>
    <mergeCell ref="C5:E5"/>
    <mergeCell ref="C6:E6"/>
    <mergeCell ref="C7:E7"/>
    <mergeCell ref="C8:E8"/>
    <mergeCell ref="C9:E9"/>
    <mergeCell ref="C10:E10"/>
  </mergeCells>
  <phoneticPr fontId="7" type="noConversion"/>
  <hyperlinks>
    <hyperlink ref="B3" r:id="rId1" xr:uid="{6AD5188B-B635-472B-8D9B-026176AD3043}"/>
  </hyperlinks>
  <printOptions gridLines="1"/>
  <pageMargins left="0.25" right="0.25" top="0.75" bottom="0.75" header="0.3" footer="0.3"/>
  <pageSetup scale="91" fitToWidth="0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 xr:uid="{5D5C9BD5-631A-42E9-8E77-312DF300C0C9}">
          <x14:formula1>
            <xm:f>OFFSET(Sheet2!#REF!,1,MATCH(B38,Sheet2!#REF!,0)-1,(COUNTA(OFFSET(Sheet2!#REF!,1,MATCH(B38,Sheet2!#REF!,0)-1,25))),1)</xm:f>
          </x14:formula1>
          <xm:sqref>C38</xm:sqref>
        </x14:dataValidation>
        <x14:dataValidation type="list" allowBlank="1" showInputMessage="1" showErrorMessage="1" xr:uid="{EE703C0D-31F8-455E-98BF-95502D1596BE}">
          <x14:formula1>
            <xm:f>Sheet2!$A$1:$AR$1</xm:f>
          </x14:formula1>
          <xm:sqref>B13:B38</xm:sqref>
        </x14:dataValidation>
        <x14:dataValidation type="list" allowBlank="1" showInputMessage="1" showErrorMessage="1" xr:uid="{8DF31119-8B15-42E6-A18C-B459DD25D6A4}">
          <x14:formula1>
            <xm:f>OFFSET(Sheet2!A1,1,MATCH($B$13,Sheet2!A1:AR1,0)-1,(COUNTA(OFFSET(Sheet2!A1,1,MATCH($B$13,Sheet2!A1:AR1,0)-1,250))),1)</xm:f>
          </x14:formula1>
          <xm:sqref>C13</xm:sqref>
        </x14:dataValidation>
        <x14:dataValidation type="list" allowBlank="1" showInputMessage="1" showErrorMessage="1" xr:uid="{8AAFC904-B273-4F1A-82FE-40363AE032FD}">
          <x14:formula1>
            <xm:f>OFFSET(Sheet2!A1,1,MATCH(B14,Sheet2!A1:AR1,0)-1,(COUNTA(OFFSET(Sheet2!A1,1,MATCH(B14,Sheet2!A1:AR1,0)-1,250))),1)</xm:f>
          </x14:formula1>
          <xm:sqref>C14</xm:sqref>
        </x14:dataValidation>
        <x14:dataValidation type="list" allowBlank="1" showInputMessage="1" showErrorMessage="1" xr:uid="{9D2A0F6A-F3ED-449A-A4CB-08800AE5D112}">
          <x14:formula1>
            <xm:f>OFFSET(Sheet2!A1,1,MATCH(B15,Sheet2!A1:AR1,0)-1,(COUNTA(OFFSET(Sheet2!A1,1,MATCH(B15,Sheet2!A1:AR1,0)-1,250))),1)</xm:f>
          </x14:formula1>
          <xm:sqref>C15</xm:sqref>
        </x14:dataValidation>
        <x14:dataValidation type="list" allowBlank="1" showInputMessage="1" showErrorMessage="1" xr:uid="{21DCCE03-086F-43C6-9976-E9B800E12F9A}">
          <x14:formula1>
            <xm:f>OFFSET(Sheet2!A1,1,MATCH($B$16,Sheet2!A1:AR1,0)-1,(COUNTA(OFFSET(Sheet2!A1,1,MATCH($B$16,Sheet2!A1:AR1,0)-1,250))),1)</xm:f>
          </x14:formula1>
          <xm:sqref>C16</xm:sqref>
        </x14:dataValidation>
        <x14:dataValidation type="list" allowBlank="1" showInputMessage="1" showErrorMessage="1" xr:uid="{CABF8FFD-2992-4BFA-965F-5F65D6584E5C}">
          <x14:formula1>
            <xm:f>OFFSET(Sheet2!A1,1,MATCH(B17,Sheet2!A1:AR1,0)-1,(COUNTA(OFFSET(Sheet2!A1,1,MATCH(B17,Sheet2!A1:AR1,0)-1,250))),1)</xm:f>
          </x14:formula1>
          <xm:sqref>C17</xm:sqref>
        </x14:dataValidation>
        <x14:dataValidation type="list" allowBlank="1" showInputMessage="1" showErrorMessage="1" xr:uid="{134BD2CF-11B9-4D17-81B6-C27C8DC88A77}">
          <x14:formula1>
            <xm:f>OFFSET(Sheet2!A1,1,MATCH(B18,Sheet2!A1:AR1,0)-1,(COUNTA(OFFSET(Sheet2!A1,1,MATCH(B18,Sheet2!A1:AR1,0)-1,250))),1)</xm:f>
          </x14:formula1>
          <xm:sqref>C18</xm:sqref>
        </x14:dataValidation>
        <x14:dataValidation type="list" allowBlank="1" showInputMessage="1" showErrorMessage="1" xr:uid="{01ACED19-BD24-4EBE-8B7E-0CAE421D8E77}">
          <x14:formula1>
            <xm:f>OFFSET(Sheet2!A1,1,MATCH(B19,Sheet2!A1:AR1,0)-1,(COUNTA(OFFSET(Sheet2!A1,1,MATCH(B19,Sheet2!A1:AR1,0)-1,250))),1)</xm:f>
          </x14:formula1>
          <xm:sqref>C19</xm:sqref>
        </x14:dataValidation>
        <x14:dataValidation type="list" allowBlank="1" showInputMessage="1" showErrorMessage="1" xr:uid="{CF513099-E940-4451-B54D-6B2364B46E3A}">
          <x14:formula1>
            <xm:f>OFFSET(Sheet2!A1,1,MATCH(B20,Sheet2!A1:AR1,0)-1,(COUNTA(OFFSET(Sheet2!A1,1,MATCH(B20,Sheet2!A1:AR1,0)-1,250))),1)</xm:f>
          </x14:formula1>
          <xm:sqref>C20</xm:sqref>
        </x14:dataValidation>
        <x14:dataValidation type="list" allowBlank="1" showInputMessage="1" showErrorMessage="1" xr:uid="{B01D9A6E-4265-48FB-819F-31B039D19B5B}">
          <x14:formula1>
            <xm:f>OFFSET(Sheet2!A1,1,MATCH(B21,Sheet2!A1:AR1,0)-1,(COUNTA(OFFSET(Sheet2!A1,1,MATCH(B21,Sheet2!A1:AR1,0)-1,250))),1)</xm:f>
          </x14:formula1>
          <xm:sqref>C21</xm:sqref>
        </x14:dataValidation>
        <x14:dataValidation type="list" allowBlank="1" showInputMessage="1" showErrorMessage="1" xr:uid="{BBA612D9-3260-4FAF-8321-2C55317FAF5E}">
          <x14:formula1>
            <xm:f>OFFSET(Sheet2!A1,1,MATCH(B22,Sheet2!A1:AR1,0)-1,(COUNTA(OFFSET(Sheet2!A1,1,MATCH(B22,Sheet2!A1:AR1,0)-1,250))),1)</xm:f>
          </x14:formula1>
          <xm:sqref>C22</xm:sqref>
        </x14:dataValidation>
        <x14:dataValidation type="list" allowBlank="1" showInputMessage="1" showErrorMessage="1" xr:uid="{9F195196-85F7-4EA0-ADDD-2CFE58CA4061}">
          <x14:formula1>
            <xm:f>OFFSET(Sheet2!A1,1,MATCH(B23,Sheet2!A1:AR1,0)-1,(COUNTA(OFFSET(Sheet2!A1,1,MATCH(B23,Sheet2!A1:AR1,0)-1,250))),1)</xm:f>
          </x14:formula1>
          <xm:sqref>C23</xm:sqref>
        </x14:dataValidation>
        <x14:dataValidation type="list" allowBlank="1" showInputMessage="1" showErrorMessage="1" xr:uid="{11F574DC-9014-4383-BBB2-90193FF6506F}">
          <x14:formula1>
            <xm:f>OFFSET(Sheet2!A1,1,MATCH(B24,Sheet2!A1:AR1,0)-1,(COUNTA(OFFSET(Sheet2!A1,1,MATCH(B24,Sheet2!A1:AR1,0)-1,250))),1)</xm:f>
          </x14:formula1>
          <xm:sqref>C24</xm:sqref>
        </x14:dataValidation>
        <x14:dataValidation type="list" allowBlank="1" showInputMessage="1" showErrorMessage="1" xr:uid="{C77B30CD-2E0D-45B6-852B-D3359EF6B761}">
          <x14:formula1>
            <xm:f>OFFSET(Sheet2!A1,1,MATCH(B25,Sheet2!A1:AR1,0)-1,(COUNTA(OFFSET(Sheet2!A1,1,MATCH(B25,Sheet2!A1:AR1,0)-1,250))),1)</xm:f>
          </x14:formula1>
          <xm:sqref>C25</xm:sqref>
        </x14:dataValidation>
        <x14:dataValidation type="list" allowBlank="1" showInputMessage="1" showErrorMessage="1" xr:uid="{05C27210-BC13-4743-BD18-954C3FE1FC29}">
          <x14:formula1>
            <xm:f>OFFSET(Sheet2!A1,1,MATCH(B26,Sheet2!A1:AR1,0)-1,(COUNTA(OFFSET(Sheet2!A1,1,MATCH(B26,Sheet2!A1:AR1,0)-1,250))),1)</xm:f>
          </x14:formula1>
          <xm:sqref>C26</xm:sqref>
        </x14:dataValidation>
        <x14:dataValidation type="list" allowBlank="1" showInputMessage="1" showErrorMessage="1" xr:uid="{825997EC-543C-4EF5-BD72-D4E9000774BA}">
          <x14:formula1>
            <xm:f>OFFSET(Sheet2!A1,1,MATCH(B27,Sheet2!A1:AR1,0)-1,(COUNTA(OFFSET(Sheet2!A1,1,MATCH(B27,Sheet2!A1:AR1,0)-1,250))),1)</xm:f>
          </x14:formula1>
          <xm:sqref>C27</xm:sqref>
        </x14:dataValidation>
        <x14:dataValidation type="list" allowBlank="1" showInputMessage="1" showErrorMessage="1" xr:uid="{58037DE7-DD74-482B-A158-2B223AC3BBAE}">
          <x14:formula1>
            <xm:f>OFFSET(Sheet2!A1,1,MATCH(B28,Sheet2!A1:AR1,0)-1,(COUNTA(OFFSET(Sheet2!A1,1,MATCH(B28,Sheet2!A1:AR1,0)-1,250))),1)</xm:f>
          </x14:formula1>
          <xm:sqref>C28</xm:sqref>
        </x14:dataValidation>
        <x14:dataValidation type="list" allowBlank="1" showInputMessage="1" showErrorMessage="1" xr:uid="{49E08C58-A3A8-445E-A477-2F7E40D09BC4}">
          <x14:formula1>
            <xm:f>OFFSET(Sheet2!A1,1,MATCH(B29,Sheet2!A1:AR1,0)-1,(COUNTA(OFFSET(Sheet2!A1,1,MATCH(B29,Sheet2!A1:AR1,0)-1,250))),1)</xm:f>
          </x14:formula1>
          <xm:sqref>C29</xm:sqref>
        </x14:dataValidation>
        <x14:dataValidation type="list" allowBlank="1" showInputMessage="1" showErrorMessage="1" xr:uid="{B077B3F8-C909-4887-AFC1-DAED15FC57DF}">
          <x14:formula1>
            <xm:f>OFFSET(Sheet2!A1,1,MATCH(B30,Sheet2!A1:AR1,0)-1,(COUNTA(OFFSET(Sheet2!A1,1,MATCH(B30,Sheet2!A1:AR1,0)-1,250))),1)</xm:f>
          </x14:formula1>
          <xm:sqref>C30</xm:sqref>
        </x14:dataValidation>
        <x14:dataValidation type="list" allowBlank="1" showInputMessage="1" showErrorMessage="1" xr:uid="{096764EF-7216-42DC-B843-A662A7C399C8}">
          <x14:formula1>
            <xm:f>OFFSET(Sheet2!A1,1,MATCH(B31,Sheet2!A1:AR1,0)-1,(COUNTA(OFFSET(Sheet2!A1,1,MATCH(B31,Sheet2!A1:AR1,0)-1,250))),1)</xm:f>
          </x14:formula1>
          <xm:sqref>C31</xm:sqref>
        </x14:dataValidation>
        <x14:dataValidation type="list" allowBlank="1" showInputMessage="1" showErrorMessage="1" xr:uid="{69843633-11F4-4B92-8E5A-A79EBFCB4307}">
          <x14:formula1>
            <xm:f>OFFSET(Sheet2!A1,1,MATCH(B32,Sheet2!A1:AR1,0)-1,(COUNTA(OFFSET(Sheet2!A1,1,MATCH(B32,Sheet2!A1:AR1,0)-1,250))),1)</xm:f>
          </x14:formula1>
          <xm:sqref>C32</xm:sqref>
        </x14:dataValidation>
        <x14:dataValidation type="list" allowBlank="1" showInputMessage="1" showErrorMessage="1" xr:uid="{B8753893-7182-46C3-A7DF-122D0503C7B3}">
          <x14:formula1>
            <xm:f>OFFSET(Sheet2!A1,1,MATCH(B33,Sheet2!A1:AR1,0)-1,(COUNTA(OFFSET(Sheet2!A1,1,MATCH(B33,Sheet2!A1:AR1,0)-1,250))),1)</xm:f>
          </x14:formula1>
          <xm:sqref>C33</xm:sqref>
        </x14:dataValidation>
        <x14:dataValidation type="list" allowBlank="1" showInputMessage="1" showErrorMessage="1" xr:uid="{9DF068EC-E94F-45D2-9E3A-7DD472C74CD0}">
          <x14:formula1>
            <xm:f>OFFSET(Sheet2!A1,1,MATCH(B34,Sheet2!A1:AR1,0)-1,(COUNTA(OFFSET(Sheet2!A1,1,MATCH(B34,Sheet2!A1:AR1,0)-1,250))),1)</xm:f>
          </x14:formula1>
          <xm:sqref>C34</xm:sqref>
        </x14:dataValidation>
        <x14:dataValidation type="list" allowBlank="1" showInputMessage="1" showErrorMessage="1" xr:uid="{0F812789-93FD-45C6-9D4F-F51B8FCAFF47}">
          <x14:formula1>
            <xm:f>OFFSET(Sheet2!A1,1,MATCH(B35,Sheet2!A1:AR1,0)-1,(COUNTA(OFFSET(Sheet2!A1,1,MATCH(B35,Sheet2!A1:AR1,0)-1,250))),1)</xm:f>
          </x14:formula1>
          <xm:sqref>C35</xm:sqref>
        </x14:dataValidation>
        <x14:dataValidation type="list" allowBlank="1" showInputMessage="1" showErrorMessage="1" xr:uid="{F98BF1CD-1039-4821-BC3B-BCD21829C125}">
          <x14:formula1>
            <xm:f>OFFSET(Sheet2!A1,1,MATCH(B36,Sheet2!A1:AR1,0)-1,(COUNTA(OFFSET(Sheet2!A1,1,MATCH(B36,Sheet2!A1:AR1,0)-1,250))),1)</xm:f>
          </x14:formula1>
          <xm:sqref>C36</xm:sqref>
        </x14:dataValidation>
        <x14:dataValidation type="list" allowBlank="1" showInputMessage="1" showErrorMessage="1" xr:uid="{E88E117D-804E-436B-93E0-B26953FFF4F3}">
          <x14:formula1>
            <xm:f>OFFSET(Sheet2!A1,1,MATCH(B37,Sheet2!A1:AR1,0)-1,(COUNTA(OFFSET(Sheet2!A1,1,MATCH(B37,Sheet2!A1:AR1,0)-1,250))),1)</xm:f>
          </x14:formula1>
          <xm:sqref>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01"/>
  <sheetViews>
    <sheetView topLeftCell="AM1" zoomScale="110" zoomScaleNormal="110" workbookViewId="0">
      <selection activeCell="AN17" sqref="AN17"/>
    </sheetView>
  </sheetViews>
  <sheetFormatPr defaultRowHeight="15" x14ac:dyDescent="0.25"/>
  <cols>
    <col min="1" max="1" width="30.5703125" customWidth="1"/>
    <col min="2" max="2" width="57.28515625" bestFit="1" customWidth="1"/>
    <col min="3" max="3" width="37.140625" customWidth="1"/>
    <col min="4" max="4" width="49.28515625" customWidth="1"/>
    <col min="5" max="5" width="53.7109375" bestFit="1" customWidth="1"/>
    <col min="6" max="6" width="53.7109375" customWidth="1"/>
    <col min="7" max="7" width="47" customWidth="1"/>
    <col min="8" max="8" width="52.7109375" bestFit="1" customWidth="1"/>
    <col min="9" max="9" width="45.5703125" customWidth="1"/>
    <col min="10" max="10" width="40.42578125" bestFit="1" customWidth="1"/>
    <col min="11" max="11" width="59.7109375" customWidth="1"/>
    <col min="12" max="12" width="40" customWidth="1"/>
    <col min="13" max="13" width="39.140625" customWidth="1"/>
    <col min="14" max="14" width="30.85546875" customWidth="1"/>
    <col min="15" max="15" width="47.5703125" bestFit="1" customWidth="1"/>
    <col min="16" max="16" width="47.5703125" customWidth="1"/>
    <col min="17" max="17" width="42.7109375" customWidth="1"/>
    <col min="18" max="18" width="30" bestFit="1" customWidth="1"/>
    <col min="19" max="19" width="43.140625" customWidth="1"/>
    <col min="20" max="20" width="33.140625" bestFit="1" customWidth="1"/>
    <col min="21" max="21" width="46.7109375" customWidth="1"/>
    <col min="22" max="22" width="33.85546875" bestFit="1" customWidth="1"/>
    <col min="23" max="23" width="45.28515625" bestFit="1" customWidth="1"/>
    <col min="24" max="24" width="26.28515625" customWidth="1"/>
    <col min="25" max="25" width="50.7109375" bestFit="1" customWidth="1"/>
    <col min="26" max="26" width="39.28515625" customWidth="1"/>
    <col min="27" max="27" width="44.7109375" bestFit="1" customWidth="1"/>
    <col min="28" max="28" width="47.7109375" bestFit="1" customWidth="1"/>
    <col min="29" max="29" width="45.28515625" bestFit="1" customWidth="1"/>
    <col min="30" max="30" width="42.42578125" bestFit="1" customWidth="1"/>
    <col min="31" max="31" width="41.42578125" bestFit="1" customWidth="1"/>
    <col min="32" max="32" width="38.42578125" bestFit="1" customWidth="1"/>
    <col min="33" max="33" width="49.28515625" bestFit="1" customWidth="1"/>
    <col min="34" max="34" width="46" bestFit="1" customWidth="1"/>
    <col min="35" max="35" width="34.28515625" bestFit="1" customWidth="1"/>
    <col min="36" max="36" width="45.140625" bestFit="1" customWidth="1"/>
    <col min="37" max="37" width="45.140625" customWidth="1"/>
    <col min="38" max="38" width="36.7109375" bestFit="1" customWidth="1"/>
    <col min="39" max="39" width="57.85546875" bestFit="1" customWidth="1"/>
    <col min="40" max="43" width="57.85546875" customWidth="1"/>
    <col min="44" max="44" width="35.140625" bestFit="1" customWidth="1"/>
    <col min="45" max="45" width="26.140625" customWidth="1"/>
  </cols>
  <sheetData>
    <row r="1" spans="1:44" x14ac:dyDescent="0.25">
      <c r="A1" t="s">
        <v>29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134</v>
      </c>
      <c r="I1" t="s">
        <v>135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342</v>
      </c>
      <c r="Q1" t="s">
        <v>343</v>
      </c>
      <c r="R1" t="s">
        <v>44</v>
      </c>
      <c r="S1" t="s">
        <v>136</v>
      </c>
      <c r="T1" t="s">
        <v>45</v>
      </c>
      <c r="U1" t="s">
        <v>46</v>
      </c>
      <c r="V1" t="s">
        <v>137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138</v>
      </c>
      <c r="AG1" t="s">
        <v>56</v>
      </c>
      <c r="AH1" t="s">
        <v>57</v>
      </c>
      <c r="AI1" t="s">
        <v>58</v>
      </c>
      <c r="AJ1" t="s">
        <v>59</v>
      </c>
      <c r="AK1" t="s">
        <v>139</v>
      </c>
      <c r="AL1" t="s">
        <v>140</v>
      </c>
      <c r="AM1" t="s">
        <v>141</v>
      </c>
      <c r="AN1" t="s">
        <v>142</v>
      </c>
      <c r="AO1" t="s">
        <v>60</v>
      </c>
      <c r="AP1" t="s">
        <v>349</v>
      </c>
      <c r="AQ1" t="s">
        <v>61</v>
      </c>
      <c r="AR1" t="s">
        <v>143</v>
      </c>
    </row>
    <row r="2" spans="1:44" x14ac:dyDescent="0.25">
      <c r="A2" t="s">
        <v>29</v>
      </c>
      <c r="B2" t="s">
        <v>62</v>
      </c>
      <c r="C2" t="s">
        <v>16</v>
      </c>
      <c r="D2" t="s">
        <v>63</v>
      </c>
      <c r="E2" t="s">
        <v>16</v>
      </c>
      <c r="F2" t="s">
        <v>64</v>
      </c>
      <c r="G2" t="s">
        <v>63</v>
      </c>
      <c r="H2" t="s">
        <v>65</v>
      </c>
      <c r="I2" t="s">
        <v>66</v>
      </c>
      <c r="J2" t="s">
        <v>79</v>
      </c>
      <c r="K2" t="s">
        <v>64</v>
      </c>
      <c r="L2" t="s">
        <v>16</v>
      </c>
      <c r="M2" t="s">
        <v>67</v>
      </c>
      <c r="N2" t="s">
        <v>16</v>
      </c>
      <c r="O2" t="s">
        <v>16</v>
      </c>
      <c r="P2" t="s">
        <v>64</v>
      </c>
      <c r="Q2" t="s">
        <v>64</v>
      </c>
      <c r="R2" t="s">
        <v>64</v>
      </c>
      <c r="S2" t="s">
        <v>68</v>
      </c>
      <c r="T2" t="s">
        <v>64</v>
      </c>
      <c r="U2" t="s">
        <v>24</v>
      </c>
      <c r="V2" t="s">
        <v>15</v>
      </c>
      <c r="W2" t="s">
        <v>30</v>
      </c>
      <c r="X2" t="s">
        <v>64</v>
      </c>
      <c r="Y2" t="s">
        <v>69</v>
      </c>
      <c r="Z2" t="s">
        <v>64</v>
      </c>
      <c r="AA2" t="s">
        <v>11</v>
      </c>
      <c r="AB2" t="s">
        <v>11</v>
      </c>
      <c r="AC2" t="s">
        <v>64</v>
      </c>
      <c r="AD2" t="s">
        <v>26</v>
      </c>
      <c r="AE2" t="s">
        <v>70</v>
      </c>
      <c r="AF2" t="s">
        <v>71</v>
      </c>
      <c r="AG2" t="s">
        <v>72</v>
      </c>
      <c r="AH2" t="s">
        <v>68</v>
      </c>
      <c r="AI2" t="s">
        <v>16</v>
      </c>
      <c r="AJ2" t="s">
        <v>73</v>
      </c>
      <c r="AK2" t="s">
        <v>16</v>
      </c>
      <c r="AL2" t="s">
        <v>74</v>
      </c>
      <c r="AM2" t="s">
        <v>345</v>
      </c>
      <c r="AN2" t="s">
        <v>75</v>
      </c>
      <c r="AO2" t="s">
        <v>16</v>
      </c>
      <c r="AP2" t="s">
        <v>350</v>
      </c>
      <c r="AQ2" t="s">
        <v>76</v>
      </c>
      <c r="AR2" t="s">
        <v>144</v>
      </c>
    </row>
    <row r="3" spans="1:44" x14ac:dyDescent="0.25">
      <c r="B3" t="s">
        <v>64</v>
      </c>
      <c r="D3" t="s">
        <v>77</v>
      </c>
      <c r="E3" t="s">
        <v>11</v>
      </c>
      <c r="F3" t="s">
        <v>75</v>
      </c>
      <c r="G3" t="s">
        <v>77</v>
      </c>
      <c r="I3" t="s">
        <v>113</v>
      </c>
      <c r="J3" t="s">
        <v>353</v>
      </c>
      <c r="K3" t="s">
        <v>16</v>
      </c>
      <c r="L3" t="s">
        <v>11</v>
      </c>
      <c r="N3" t="s">
        <v>11</v>
      </c>
      <c r="O3" t="s">
        <v>80</v>
      </c>
      <c r="P3" t="s">
        <v>26</v>
      </c>
      <c r="Q3" t="s">
        <v>13</v>
      </c>
      <c r="R3" t="s">
        <v>30</v>
      </c>
      <c r="T3" t="s">
        <v>16</v>
      </c>
      <c r="U3" t="s">
        <v>75</v>
      </c>
      <c r="V3" t="s">
        <v>81</v>
      </c>
      <c r="W3" t="s">
        <v>63</v>
      </c>
      <c r="X3" t="s">
        <v>20</v>
      </c>
      <c r="Y3" t="s">
        <v>68</v>
      </c>
      <c r="Z3" t="s">
        <v>82</v>
      </c>
      <c r="AA3" t="s">
        <v>63</v>
      </c>
      <c r="AB3" t="s">
        <v>77</v>
      </c>
      <c r="AC3" t="s">
        <v>16</v>
      </c>
      <c r="AD3" t="s">
        <v>16</v>
      </c>
      <c r="AE3" t="s">
        <v>83</v>
      </c>
      <c r="AJ3" t="s">
        <v>63</v>
      </c>
      <c r="AK3" t="s">
        <v>11</v>
      </c>
      <c r="AM3" t="s">
        <v>75</v>
      </c>
      <c r="AN3" t="s">
        <v>16</v>
      </c>
      <c r="AO3" t="s">
        <v>11</v>
      </c>
      <c r="AR3" t="s">
        <v>145</v>
      </c>
    </row>
    <row r="4" spans="1:44" x14ac:dyDescent="0.25">
      <c r="B4" t="s">
        <v>84</v>
      </c>
      <c r="D4" t="s">
        <v>68</v>
      </c>
      <c r="F4" t="s">
        <v>30</v>
      </c>
      <c r="G4" t="s">
        <v>68</v>
      </c>
      <c r="I4" t="s">
        <v>117</v>
      </c>
      <c r="J4" t="s">
        <v>12</v>
      </c>
      <c r="K4" t="s">
        <v>18</v>
      </c>
      <c r="L4" t="s">
        <v>68</v>
      </c>
      <c r="N4" t="s">
        <v>23</v>
      </c>
      <c r="P4" t="s">
        <v>16</v>
      </c>
      <c r="Q4" t="s">
        <v>16</v>
      </c>
      <c r="R4" t="s">
        <v>86</v>
      </c>
      <c r="T4" t="s">
        <v>26</v>
      </c>
      <c r="U4" t="s">
        <v>11</v>
      </c>
      <c r="V4" t="s">
        <v>87</v>
      </c>
      <c r="W4" t="s">
        <v>77</v>
      </c>
      <c r="X4" t="s">
        <v>26</v>
      </c>
      <c r="Z4" t="s">
        <v>88</v>
      </c>
      <c r="AA4" t="s">
        <v>77</v>
      </c>
      <c r="AB4" t="s">
        <v>68</v>
      </c>
      <c r="AC4" t="s">
        <v>63</v>
      </c>
      <c r="AD4" t="s">
        <v>11</v>
      </c>
      <c r="AE4" t="s">
        <v>89</v>
      </c>
      <c r="AJ4" t="s">
        <v>77</v>
      </c>
      <c r="AK4" t="s">
        <v>17</v>
      </c>
      <c r="AM4" t="s">
        <v>16</v>
      </c>
      <c r="AN4" t="s">
        <v>11</v>
      </c>
      <c r="AO4" t="s">
        <v>63</v>
      </c>
      <c r="AR4" t="s">
        <v>146</v>
      </c>
    </row>
    <row r="5" spans="1:44" x14ac:dyDescent="0.25">
      <c r="B5" t="s">
        <v>20</v>
      </c>
      <c r="F5" t="s">
        <v>86</v>
      </c>
      <c r="G5" t="s">
        <v>90</v>
      </c>
      <c r="I5" t="s">
        <v>120</v>
      </c>
      <c r="K5" t="s">
        <v>63</v>
      </c>
      <c r="N5" t="s">
        <v>86</v>
      </c>
      <c r="P5" t="s">
        <v>11</v>
      </c>
      <c r="Q5" t="s">
        <v>11</v>
      </c>
      <c r="R5" t="s">
        <v>63</v>
      </c>
      <c r="T5" t="s">
        <v>11</v>
      </c>
      <c r="U5" t="s">
        <v>86</v>
      </c>
      <c r="V5" t="s">
        <v>92</v>
      </c>
      <c r="W5" t="s">
        <v>68</v>
      </c>
      <c r="X5" t="s">
        <v>16</v>
      </c>
      <c r="AA5" t="s">
        <v>68</v>
      </c>
      <c r="AC5" t="s">
        <v>77</v>
      </c>
      <c r="AD5" t="s">
        <v>27</v>
      </c>
      <c r="AE5" t="s">
        <v>93</v>
      </c>
      <c r="AJ5" t="s">
        <v>22</v>
      </c>
      <c r="AK5" t="s">
        <v>86</v>
      </c>
      <c r="AM5" t="s">
        <v>11</v>
      </c>
      <c r="AN5" t="s">
        <v>63</v>
      </c>
      <c r="AO5" t="s">
        <v>77</v>
      </c>
    </row>
    <row r="6" spans="1:44" x14ac:dyDescent="0.25">
      <c r="B6" t="s">
        <v>26</v>
      </c>
      <c r="F6" t="s">
        <v>63</v>
      </c>
      <c r="I6" t="s">
        <v>78</v>
      </c>
      <c r="K6" t="s">
        <v>77</v>
      </c>
      <c r="N6" t="s">
        <v>63</v>
      </c>
      <c r="P6" t="s">
        <v>86</v>
      </c>
      <c r="Q6" t="s">
        <v>95</v>
      </c>
      <c r="R6" t="s">
        <v>77</v>
      </c>
      <c r="T6" t="s">
        <v>63</v>
      </c>
      <c r="U6" t="s">
        <v>63</v>
      </c>
      <c r="X6" t="s">
        <v>11</v>
      </c>
      <c r="AA6" t="s">
        <v>90</v>
      </c>
      <c r="AC6" t="s">
        <v>68</v>
      </c>
      <c r="AD6" t="s">
        <v>96</v>
      </c>
      <c r="AE6" t="s">
        <v>97</v>
      </c>
      <c r="AK6" t="s">
        <v>63</v>
      </c>
      <c r="AM6" t="s">
        <v>63</v>
      </c>
      <c r="AN6" t="s">
        <v>77</v>
      </c>
      <c r="AO6" t="s">
        <v>68</v>
      </c>
      <c r="AR6" t="s">
        <v>166</v>
      </c>
    </row>
    <row r="7" spans="1:44" x14ac:dyDescent="0.25">
      <c r="B7" t="s">
        <v>16</v>
      </c>
      <c r="F7" t="s">
        <v>77</v>
      </c>
      <c r="I7" t="s">
        <v>346</v>
      </c>
      <c r="K7" t="s">
        <v>68</v>
      </c>
      <c r="N7" t="s">
        <v>77</v>
      </c>
      <c r="P7" t="s">
        <v>63</v>
      </c>
      <c r="Q7" t="s">
        <v>99</v>
      </c>
      <c r="R7" t="s">
        <v>68</v>
      </c>
      <c r="T7" t="s">
        <v>77</v>
      </c>
      <c r="U7" t="s">
        <v>25</v>
      </c>
      <c r="X7" t="s">
        <v>100</v>
      </c>
      <c r="AD7" t="s">
        <v>101</v>
      </c>
      <c r="AK7" t="s">
        <v>77</v>
      </c>
      <c r="AM7" t="s">
        <v>77</v>
      </c>
      <c r="AN7" t="s">
        <v>68</v>
      </c>
      <c r="AR7" t="s">
        <v>167</v>
      </c>
    </row>
    <row r="8" spans="1:44" x14ac:dyDescent="0.25">
      <c r="B8" t="s">
        <v>11</v>
      </c>
      <c r="F8" t="s">
        <v>68</v>
      </c>
      <c r="I8" t="s">
        <v>94</v>
      </c>
      <c r="K8" s="27" t="s">
        <v>354</v>
      </c>
      <c r="N8" t="s">
        <v>103</v>
      </c>
      <c r="P8" t="s">
        <v>77</v>
      </c>
      <c r="Q8" t="s">
        <v>14</v>
      </c>
      <c r="T8" t="s">
        <v>68</v>
      </c>
      <c r="U8" t="s">
        <v>22</v>
      </c>
      <c r="X8" t="s">
        <v>86</v>
      </c>
      <c r="AD8" t="s">
        <v>104</v>
      </c>
      <c r="AK8" t="s">
        <v>25</v>
      </c>
      <c r="AM8" t="s">
        <v>68</v>
      </c>
      <c r="AN8" t="s">
        <v>356</v>
      </c>
      <c r="AR8" t="s">
        <v>168</v>
      </c>
    </row>
    <row r="9" spans="1:44" x14ac:dyDescent="0.25">
      <c r="B9" t="s">
        <v>21</v>
      </c>
      <c r="I9" t="s">
        <v>102</v>
      </c>
      <c r="N9" t="s">
        <v>68</v>
      </c>
      <c r="Q9" t="s">
        <v>106</v>
      </c>
      <c r="T9" t="s">
        <v>90</v>
      </c>
      <c r="U9" t="s">
        <v>107</v>
      </c>
      <c r="X9" t="s">
        <v>108</v>
      </c>
      <c r="AD9" t="s">
        <v>109</v>
      </c>
      <c r="AK9" t="s">
        <v>22</v>
      </c>
      <c r="AM9" t="s">
        <v>22</v>
      </c>
      <c r="AR9" t="s">
        <v>169</v>
      </c>
    </row>
    <row r="10" spans="1:44" x14ac:dyDescent="0.25">
      <c r="B10" t="s">
        <v>17</v>
      </c>
      <c r="I10" t="s">
        <v>85</v>
      </c>
      <c r="N10" t="s">
        <v>25</v>
      </c>
      <c r="Q10" t="s">
        <v>25</v>
      </c>
      <c r="U10" t="s">
        <v>111</v>
      </c>
      <c r="X10" t="s">
        <v>63</v>
      </c>
      <c r="AD10" t="s">
        <v>112</v>
      </c>
      <c r="AR10" t="s">
        <v>170</v>
      </c>
    </row>
    <row r="11" spans="1:44" x14ac:dyDescent="0.25">
      <c r="B11" t="s">
        <v>86</v>
      </c>
      <c r="I11" t="s">
        <v>91</v>
      </c>
      <c r="N11" t="s">
        <v>22</v>
      </c>
      <c r="Q11" t="s">
        <v>19</v>
      </c>
      <c r="X11" t="s">
        <v>114</v>
      </c>
      <c r="AD11" t="s">
        <v>115</v>
      </c>
      <c r="AR11" t="s">
        <v>171</v>
      </c>
    </row>
    <row r="12" spans="1:44" x14ac:dyDescent="0.25">
      <c r="B12" t="s">
        <v>116</v>
      </c>
      <c r="I12" t="s">
        <v>105</v>
      </c>
      <c r="N12" t="s">
        <v>111</v>
      </c>
      <c r="X12" t="s">
        <v>77</v>
      </c>
      <c r="AD12" t="s">
        <v>118</v>
      </c>
      <c r="AR12" t="s">
        <v>172</v>
      </c>
    </row>
    <row r="13" spans="1:44" x14ac:dyDescent="0.25">
      <c r="B13" t="s">
        <v>119</v>
      </c>
      <c r="I13" t="s">
        <v>110</v>
      </c>
      <c r="N13" s="36" t="s">
        <v>355</v>
      </c>
      <c r="X13" t="s">
        <v>68</v>
      </c>
      <c r="AD13" t="s">
        <v>86</v>
      </c>
      <c r="AR13" t="s">
        <v>173</v>
      </c>
    </row>
    <row r="14" spans="1:44" x14ac:dyDescent="0.25">
      <c r="B14" t="s">
        <v>121</v>
      </c>
      <c r="I14" t="s">
        <v>26</v>
      </c>
      <c r="X14" t="s">
        <v>25</v>
      </c>
      <c r="AD14" t="s">
        <v>63</v>
      </c>
      <c r="AR14" t="s">
        <v>174</v>
      </c>
    </row>
    <row r="15" spans="1:44" x14ac:dyDescent="0.25">
      <c r="B15" t="s">
        <v>122</v>
      </c>
      <c r="I15" t="s">
        <v>98</v>
      </c>
      <c r="X15" t="s">
        <v>123</v>
      </c>
      <c r="AD15" t="s">
        <v>77</v>
      </c>
      <c r="AR15" t="s">
        <v>175</v>
      </c>
    </row>
    <row r="16" spans="1:44" x14ac:dyDescent="0.25">
      <c r="B16" t="s">
        <v>63</v>
      </c>
      <c r="I16" t="s">
        <v>125</v>
      </c>
      <c r="X16" t="s">
        <v>124</v>
      </c>
      <c r="AR16" t="s">
        <v>176</v>
      </c>
    </row>
    <row r="17" spans="2:44" x14ac:dyDescent="0.25">
      <c r="B17" t="s">
        <v>77</v>
      </c>
      <c r="I17" t="s">
        <v>63</v>
      </c>
      <c r="X17" t="s">
        <v>126</v>
      </c>
      <c r="AR17" t="s">
        <v>177</v>
      </c>
    </row>
    <row r="18" spans="2:44" x14ac:dyDescent="0.25">
      <c r="B18" t="s">
        <v>127</v>
      </c>
      <c r="I18" t="s">
        <v>77</v>
      </c>
      <c r="X18" t="s">
        <v>128</v>
      </c>
      <c r="AR18" t="s">
        <v>178</v>
      </c>
    </row>
    <row r="19" spans="2:44" x14ac:dyDescent="0.25">
      <c r="B19" t="s">
        <v>25</v>
      </c>
      <c r="X19" t="s">
        <v>129</v>
      </c>
      <c r="AR19" t="s">
        <v>179</v>
      </c>
    </row>
    <row r="20" spans="2:44" x14ac:dyDescent="0.25">
      <c r="B20" t="s">
        <v>130</v>
      </c>
      <c r="X20" t="s">
        <v>131</v>
      </c>
      <c r="AR20" t="s">
        <v>180</v>
      </c>
    </row>
    <row r="21" spans="2:44" x14ac:dyDescent="0.25">
      <c r="B21" t="s">
        <v>132</v>
      </c>
      <c r="AR21" t="s">
        <v>181</v>
      </c>
    </row>
    <row r="22" spans="2:44" x14ac:dyDescent="0.25">
      <c r="B22" t="s">
        <v>133</v>
      </c>
      <c r="AR22" t="s">
        <v>182</v>
      </c>
    </row>
    <row r="23" spans="2:44" x14ac:dyDescent="0.25">
      <c r="AR23" t="s">
        <v>183</v>
      </c>
    </row>
    <row r="24" spans="2:44" x14ac:dyDescent="0.25">
      <c r="AR24" t="s">
        <v>184</v>
      </c>
    </row>
    <row r="25" spans="2:44" x14ac:dyDescent="0.25">
      <c r="AR25" t="s">
        <v>185</v>
      </c>
    </row>
    <row r="26" spans="2:44" x14ac:dyDescent="0.25">
      <c r="B26" s="18"/>
      <c r="AR26" t="s">
        <v>186</v>
      </c>
    </row>
    <row r="27" spans="2:44" x14ac:dyDescent="0.25">
      <c r="AR27" t="s">
        <v>187</v>
      </c>
    </row>
    <row r="28" spans="2:44" x14ac:dyDescent="0.25">
      <c r="AR28" t="s">
        <v>188</v>
      </c>
    </row>
    <row r="29" spans="2:44" x14ac:dyDescent="0.25">
      <c r="AR29" t="s">
        <v>189</v>
      </c>
    </row>
    <row r="30" spans="2:44" x14ac:dyDescent="0.25">
      <c r="AR30" t="s">
        <v>190</v>
      </c>
    </row>
    <row r="31" spans="2:44" x14ac:dyDescent="0.25">
      <c r="AR31" t="s">
        <v>191</v>
      </c>
    </row>
    <row r="32" spans="2:44" x14ac:dyDescent="0.25">
      <c r="AR32" t="s">
        <v>336</v>
      </c>
    </row>
    <row r="33" spans="44:44" x14ac:dyDescent="0.25">
      <c r="AR33" t="s">
        <v>337</v>
      </c>
    </row>
    <row r="34" spans="44:44" x14ac:dyDescent="0.25">
      <c r="AR34" t="s">
        <v>192</v>
      </c>
    </row>
    <row r="35" spans="44:44" x14ac:dyDescent="0.25">
      <c r="AR35" t="s">
        <v>193</v>
      </c>
    </row>
    <row r="36" spans="44:44" x14ac:dyDescent="0.25">
      <c r="AR36" t="s">
        <v>194</v>
      </c>
    </row>
    <row r="37" spans="44:44" x14ac:dyDescent="0.25">
      <c r="AR37" t="s">
        <v>338</v>
      </c>
    </row>
    <row r="38" spans="44:44" x14ac:dyDescent="0.25">
      <c r="AR38" t="s">
        <v>195</v>
      </c>
    </row>
    <row r="39" spans="44:44" x14ac:dyDescent="0.25">
      <c r="AR39" t="s">
        <v>196</v>
      </c>
    </row>
    <row r="40" spans="44:44" x14ac:dyDescent="0.25">
      <c r="AR40" t="s">
        <v>197</v>
      </c>
    </row>
    <row r="41" spans="44:44" x14ac:dyDescent="0.25">
      <c r="AR41" t="s">
        <v>198</v>
      </c>
    </row>
    <row r="42" spans="44:44" x14ac:dyDescent="0.25">
      <c r="AR42" t="s">
        <v>339</v>
      </c>
    </row>
    <row r="43" spans="44:44" x14ac:dyDescent="0.25">
      <c r="AR43" t="s">
        <v>199</v>
      </c>
    </row>
    <row r="44" spans="44:44" x14ac:dyDescent="0.25">
      <c r="AR44" t="s">
        <v>200</v>
      </c>
    </row>
    <row r="45" spans="44:44" x14ac:dyDescent="0.25">
      <c r="AR45" t="s">
        <v>201</v>
      </c>
    </row>
    <row r="46" spans="44:44" x14ac:dyDescent="0.25">
      <c r="AR46" t="s">
        <v>202</v>
      </c>
    </row>
    <row r="47" spans="44:44" x14ac:dyDescent="0.25">
      <c r="AR47" t="s">
        <v>203</v>
      </c>
    </row>
    <row r="48" spans="44:44" x14ac:dyDescent="0.25">
      <c r="AR48" t="s">
        <v>204</v>
      </c>
    </row>
    <row r="49" spans="44:44" x14ac:dyDescent="0.25">
      <c r="AR49" t="s">
        <v>205</v>
      </c>
    </row>
    <row r="50" spans="44:44" x14ac:dyDescent="0.25">
      <c r="AR50" t="s">
        <v>206</v>
      </c>
    </row>
    <row r="51" spans="44:44" x14ac:dyDescent="0.25">
      <c r="AR51" t="s">
        <v>207</v>
      </c>
    </row>
    <row r="52" spans="44:44" x14ac:dyDescent="0.25">
      <c r="AR52" t="s">
        <v>208</v>
      </c>
    </row>
    <row r="53" spans="44:44" x14ac:dyDescent="0.25">
      <c r="AR53" t="s">
        <v>209</v>
      </c>
    </row>
    <row r="54" spans="44:44" x14ac:dyDescent="0.25">
      <c r="AR54" t="s">
        <v>210</v>
      </c>
    </row>
    <row r="55" spans="44:44" x14ac:dyDescent="0.25">
      <c r="AR55" t="s">
        <v>211</v>
      </c>
    </row>
    <row r="56" spans="44:44" x14ac:dyDescent="0.25">
      <c r="AR56" t="s">
        <v>212</v>
      </c>
    </row>
    <row r="57" spans="44:44" x14ac:dyDescent="0.25">
      <c r="AR57" t="s">
        <v>213</v>
      </c>
    </row>
    <row r="58" spans="44:44" x14ac:dyDescent="0.25">
      <c r="AR58" t="s">
        <v>214</v>
      </c>
    </row>
    <row r="59" spans="44:44" x14ac:dyDescent="0.25">
      <c r="AR59" t="s">
        <v>215</v>
      </c>
    </row>
    <row r="60" spans="44:44" x14ac:dyDescent="0.25">
      <c r="AR60" t="s">
        <v>216</v>
      </c>
    </row>
    <row r="61" spans="44:44" x14ac:dyDescent="0.25">
      <c r="AR61" t="s">
        <v>217</v>
      </c>
    </row>
    <row r="62" spans="44:44" x14ac:dyDescent="0.25">
      <c r="AR62" t="s">
        <v>218</v>
      </c>
    </row>
    <row r="63" spans="44:44" x14ac:dyDescent="0.25">
      <c r="AR63" t="s">
        <v>219</v>
      </c>
    </row>
    <row r="64" spans="44:44" x14ac:dyDescent="0.25">
      <c r="AR64" t="s">
        <v>220</v>
      </c>
    </row>
    <row r="65" spans="44:44" x14ac:dyDescent="0.25">
      <c r="AR65" t="s">
        <v>221</v>
      </c>
    </row>
    <row r="66" spans="44:44" x14ac:dyDescent="0.25">
      <c r="AR66" t="s">
        <v>222</v>
      </c>
    </row>
    <row r="67" spans="44:44" x14ac:dyDescent="0.25">
      <c r="AR67" t="s">
        <v>223</v>
      </c>
    </row>
    <row r="68" spans="44:44" x14ac:dyDescent="0.25">
      <c r="AR68" t="s">
        <v>224</v>
      </c>
    </row>
    <row r="69" spans="44:44" x14ac:dyDescent="0.25">
      <c r="AR69" t="s">
        <v>225</v>
      </c>
    </row>
    <row r="70" spans="44:44" x14ac:dyDescent="0.25">
      <c r="AR70" t="s">
        <v>226</v>
      </c>
    </row>
    <row r="71" spans="44:44" x14ac:dyDescent="0.25">
      <c r="AR71" t="s">
        <v>227</v>
      </c>
    </row>
    <row r="72" spans="44:44" x14ac:dyDescent="0.25">
      <c r="AR72" t="s">
        <v>228</v>
      </c>
    </row>
    <row r="73" spans="44:44" x14ac:dyDescent="0.25">
      <c r="AR73" t="s">
        <v>229</v>
      </c>
    </row>
    <row r="74" spans="44:44" x14ac:dyDescent="0.25">
      <c r="AR74" t="s">
        <v>230</v>
      </c>
    </row>
    <row r="75" spans="44:44" x14ac:dyDescent="0.25">
      <c r="AR75" t="s">
        <v>231</v>
      </c>
    </row>
    <row r="76" spans="44:44" x14ac:dyDescent="0.25">
      <c r="AR76" t="s">
        <v>232</v>
      </c>
    </row>
    <row r="77" spans="44:44" x14ac:dyDescent="0.25">
      <c r="AR77" t="s">
        <v>233</v>
      </c>
    </row>
    <row r="78" spans="44:44" x14ac:dyDescent="0.25">
      <c r="AR78" t="s">
        <v>234</v>
      </c>
    </row>
    <row r="79" spans="44:44" x14ac:dyDescent="0.25">
      <c r="AR79" t="s">
        <v>235</v>
      </c>
    </row>
    <row r="80" spans="44:44" x14ac:dyDescent="0.25">
      <c r="AR80" t="s">
        <v>236</v>
      </c>
    </row>
    <row r="81" spans="44:44" x14ac:dyDescent="0.25">
      <c r="AR81" t="s">
        <v>237</v>
      </c>
    </row>
    <row r="82" spans="44:44" x14ac:dyDescent="0.25">
      <c r="AR82" t="s">
        <v>238</v>
      </c>
    </row>
    <row r="83" spans="44:44" x14ac:dyDescent="0.25">
      <c r="AR83" t="s">
        <v>239</v>
      </c>
    </row>
    <row r="84" spans="44:44" x14ac:dyDescent="0.25">
      <c r="AR84" t="s">
        <v>240</v>
      </c>
    </row>
    <row r="85" spans="44:44" x14ac:dyDescent="0.25">
      <c r="AR85" t="s">
        <v>241</v>
      </c>
    </row>
    <row r="86" spans="44:44" x14ac:dyDescent="0.25">
      <c r="AR86" t="s">
        <v>242</v>
      </c>
    </row>
    <row r="87" spans="44:44" x14ac:dyDescent="0.25">
      <c r="AR87" t="s">
        <v>243</v>
      </c>
    </row>
    <row r="88" spans="44:44" x14ac:dyDescent="0.25">
      <c r="AR88" t="s">
        <v>244</v>
      </c>
    </row>
    <row r="89" spans="44:44" x14ac:dyDescent="0.25">
      <c r="AR89" t="s">
        <v>245</v>
      </c>
    </row>
    <row r="90" spans="44:44" x14ac:dyDescent="0.25">
      <c r="AR90" t="s">
        <v>246</v>
      </c>
    </row>
    <row r="91" spans="44:44" x14ac:dyDescent="0.25">
      <c r="AR91" t="s">
        <v>247</v>
      </c>
    </row>
    <row r="92" spans="44:44" x14ac:dyDescent="0.25">
      <c r="AR92" t="s">
        <v>248</v>
      </c>
    </row>
    <row r="93" spans="44:44" x14ac:dyDescent="0.25">
      <c r="AR93" t="s">
        <v>249</v>
      </c>
    </row>
    <row r="94" spans="44:44" x14ac:dyDescent="0.25">
      <c r="AR94" t="s">
        <v>250</v>
      </c>
    </row>
    <row r="95" spans="44:44" x14ac:dyDescent="0.25">
      <c r="AR95" t="s">
        <v>251</v>
      </c>
    </row>
    <row r="96" spans="44:44" x14ac:dyDescent="0.25">
      <c r="AR96" t="s">
        <v>252</v>
      </c>
    </row>
    <row r="97" spans="44:44" x14ac:dyDescent="0.25">
      <c r="AR97" t="s">
        <v>253</v>
      </c>
    </row>
    <row r="98" spans="44:44" x14ac:dyDescent="0.25">
      <c r="AR98" t="s">
        <v>254</v>
      </c>
    </row>
    <row r="99" spans="44:44" x14ac:dyDescent="0.25">
      <c r="AR99" t="s">
        <v>255</v>
      </c>
    </row>
    <row r="100" spans="44:44" x14ac:dyDescent="0.25">
      <c r="AR100" t="s">
        <v>256</v>
      </c>
    </row>
    <row r="101" spans="44:44" x14ac:dyDescent="0.25">
      <c r="AR101" t="s">
        <v>257</v>
      </c>
    </row>
    <row r="102" spans="44:44" x14ac:dyDescent="0.25">
      <c r="AR102" t="s">
        <v>340</v>
      </c>
    </row>
    <row r="103" spans="44:44" x14ac:dyDescent="0.25">
      <c r="AR103" t="s">
        <v>258</v>
      </c>
    </row>
    <row r="104" spans="44:44" x14ac:dyDescent="0.25">
      <c r="AR104" t="s">
        <v>259</v>
      </c>
    </row>
    <row r="105" spans="44:44" x14ac:dyDescent="0.25">
      <c r="AR105" t="s">
        <v>260</v>
      </c>
    </row>
    <row r="106" spans="44:44" x14ac:dyDescent="0.25">
      <c r="AR106" t="s">
        <v>261</v>
      </c>
    </row>
    <row r="107" spans="44:44" x14ac:dyDescent="0.25">
      <c r="AR107" t="s">
        <v>262</v>
      </c>
    </row>
    <row r="108" spans="44:44" x14ac:dyDescent="0.25">
      <c r="AR108" t="s">
        <v>263</v>
      </c>
    </row>
    <row r="109" spans="44:44" x14ac:dyDescent="0.25">
      <c r="AR109" t="s">
        <v>264</v>
      </c>
    </row>
    <row r="110" spans="44:44" x14ac:dyDescent="0.25">
      <c r="AR110" t="s">
        <v>265</v>
      </c>
    </row>
    <row r="111" spans="44:44" x14ac:dyDescent="0.25">
      <c r="AR111" t="s">
        <v>266</v>
      </c>
    </row>
    <row r="112" spans="44:44" x14ac:dyDescent="0.25">
      <c r="AR112" t="s">
        <v>267</v>
      </c>
    </row>
    <row r="113" spans="44:44" x14ac:dyDescent="0.25">
      <c r="AR113" t="s">
        <v>268</v>
      </c>
    </row>
    <row r="114" spans="44:44" x14ac:dyDescent="0.25">
      <c r="AR114" t="s">
        <v>269</v>
      </c>
    </row>
    <row r="115" spans="44:44" x14ac:dyDescent="0.25">
      <c r="AR115" t="s">
        <v>270</v>
      </c>
    </row>
    <row r="116" spans="44:44" x14ac:dyDescent="0.25">
      <c r="AR116" t="s">
        <v>271</v>
      </c>
    </row>
    <row r="117" spans="44:44" x14ac:dyDescent="0.25">
      <c r="AR117" t="s">
        <v>272</v>
      </c>
    </row>
    <row r="118" spans="44:44" x14ac:dyDescent="0.25">
      <c r="AR118" t="s">
        <v>273</v>
      </c>
    </row>
    <row r="119" spans="44:44" x14ac:dyDescent="0.25">
      <c r="AR119" t="s">
        <v>274</v>
      </c>
    </row>
    <row r="120" spans="44:44" x14ac:dyDescent="0.25">
      <c r="AR120" t="s">
        <v>275</v>
      </c>
    </row>
    <row r="121" spans="44:44" x14ac:dyDescent="0.25">
      <c r="AR121" t="s">
        <v>276</v>
      </c>
    </row>
    <row r="122" spans="44:44" x14ac:dyDescent="0.25">
      <c r="AR122" t="s">
        <v>277</v>
      </c>
    </row>
    <row r="123" spans="44:44" x14ac:dyDescent="0.25">
      <c r="AR123" t="s">
        <v>278</v>
      </c>
    </row>
    <row r="124" spans="44:44" x14ac:dyDescent="0.25">
      <c r="AR124" t="s">
        <v>279</v>
      </c>
    </row>
    <row r="125" spans="44:44" x14ac:dyDescent="0.25">
      <c r="AR125" t="s">
        <v>280</v>
      </c>
    </row>
    <row r="126" spans="44:44" x14ac:dyDescent="0.25">
      <c r="AR126" t="s">
        <v>281</v>
      </c>
    </row>
    <row r="127" spans="44:44" x14ac:dyDescent="0.25">
      <c r="AR127" t="s">
        <v>282</v>
      </c>
    </row>
    <row r="128" spans="44:44" x14ac:dyDescent="0.25">
      <c r="AR128" t="s">
        <v>283</v>
      </c>
    </row>
    <row r="129" spans="44:44" x14ac:dyDescent="0.25">
      <c r="AR129" t="s">
        <v>284</v>
      </c>
    </row>
    <row r="130" spans="44:44" x14ac:dyDescent="0.25">
      <c r="AR130" t="s">
        <v>285</v>
      </c>
    </row>
    <row r="131" spans="44:44" x14ac:dyDescent="0.25">
      <c r="AR131" t="s">
        <v>286</v>
      </c>
    </row>
    <row r="132" spans="44:44" x14ac:dyDescent="0.25">
      <c r="AR132" t="s">
        <v>287</v>
      </c>
    </row>
    <row r="133" spans="44:44" x14ac:dyDescent="0.25">
      <c r="AR133" t="s">
        <v>288</v>
      </c>
    </row>
    <row r="134" spans="44:44" x14ac:dyDescent="0.25">
      <c r="AR134" t="s">
        <v>289</v>
      </c>
    </row>
    <row r="135" spans="44:44" x14ac:dyDescent="0.25">
      <c r="AR135" t="s">
        <v>290</v>
      </c>
    </row>
    <row r="136" spans="44:44" x14ac:dyDescent="0.25">
      <c r="AR136" t="s">
        <v>291</v>
      </c>
    </row>
    <row r="137" spans="44:44" x14ac:dyDescent="0.25">
      <c r="AR137" t="s">
        <v>292</v>
      </c>
    </row>
    <row r="138" spans="44:44" x14ac:dyDescent="0.25">
      <c r="AR138" t="s">
        <v>293</v>
      </c>
    </row>
    <row r="139" spans="44:44" x14ac:dyDescent="0.25">
      <c r="AR139" t="s">
        <v>294</v>
      </c>
    </row>
    <row r="140" spans="44:44" x14ac:dyDescent="0.25">
      <c r="AR140" t="s">
        <v>295</v>
      </c>
    </row>
    <row r="141" spans="44:44" x14ac:dyDescent="0.25">
      <c r="AR141" t="s">
        <v>296</v>
      </c>
    </row>
    <row r="142" spans="44:44" x14ac:dyDescent="0.25">
      <c r="AR142" t="s">
        <v>297</v>
      </c>
    </row>
    <row r="143" spans="44:44" x14ac:dyDescent="0.25">
      <c r="AR143" t="s">
        <v>298</v>
      </c>
    </row>
    <row r="144" spans="44:44" x14ac:dyDescent="0.25">
      <c r="AR144" t="s">
        <v>299</v>
      </c>
    </row>
    <row r="145" spans="44:44" x14ac:dyDescent="0.25">
      <c r="AR145" t="s">
        <v>341</v>
      </c>
    </row>
    <row r="146" spans="44:44" x14ac:dyDescent="0.25">
      <c r="AR146" t="s">
        <v>300</v>
      </c>
    </row>
    <row r="147" spans="44:44" x14ac:dyDescent="0.25">
      <c r="AR147" t="s">
        <v>301</v>
      </c>
    </row>
    <row r="148" spans="44:44" x14ac:dyDescent="0.25">
      <c r="AR148" t="s">
        <v>302</v>
      </c>
    </row>
    <row r="149" spans="44:44" x14ac:dyDescent="0.25">
      <c r="AR149" t="s">
        <v>303</v>
      </c>
    </row>
    <row r="150" spans="44:44" x14ac:dyDescent="0.25">
      <c r="AR150" t="s">
        <v>304</v>
      </c>
    </row>
    <row r="151" spans="44:44" x14ac:dyDescent="0.25">
      <c r="AR151" t="s">
        <v>305</v>
      </c>
    </row>
    <row r="152" spans="44:44" x14ac:dyDescent="0.25">
      <c r="AR152" t="s">
        <v>306</v>
      </c>
    </row>
    <row r="153" spans="44:44" x14ac:dyDescent="0.25">
      <c r="AR153" t="s">
        <v>307</v>
      </c>
    </row>
    <row r="154" spans="44:44" x14ac:dyDescent="0.25">
      <c r="AR154" t="s">
        <v>308</v>
      </c>
    </row>
    <row r="155" spans="44:44" x14ac:dyDescent="0.25">
      <c r="AR155" t="s">
        <v>309</v>
      </c>
    </row>
    <row r="156" spans="44:44" x14ac:dyDescent="0.25">
      <c r="AR156" t="s">
        <v>310</v>
      </c>
    </row>
    <row r="157" spans="44:44" x14ac:dyDescent="0.25">
      <c r="AR157" t="s">
        <v>311</v>
      </c>
    </row>
    <row r="158" spans="44:44" x14ac:dyDescent="0.25">
      <c r="AR158" t="s">
        <v>312</v>
      </c>
    </row>
    <row r="159" spans="44:44" x14ac:dyDescent="0.25">
      <c r="AR159" t="s">
        <v>313</v>
      </c>
    </row>
    <row r="160" spans="44:44" x14ac:dyDescent="0.25">
      <c r="AR160" t="s">
        <v>314</v>
      </c>
    </row>
    <row r="161" spans="44:44" x14ac:dyDescent="0.25">
      <c r="AR161" t="s">
        <v>315</v>
      </c>
    </row>
    <row r="162" spans="44:44" x14ac:dyDescent="0.25">
      <c r="AR162" t="s">
        <v>316</v>
      </c>
    </row>
    <row r="163" spans="44:44" x14ac:dyDescent="0.25">
      <c r="AR163" t="s">
        <v>317</v>
      </c>
    </row>
    <row r="164" spans="44:44" x14ac:dyDescent="0.25">
      <c r="AR164" t="s">
        <v>318</v>
      </c>
    </row>
    <row r="165" spans="44:44" x14ac:dyDescent="0.25">
      <c r="AR165" t="s">
        <v>319</v>
      </c>
    </row>
    <row r="166" spans="44:44" x14ac:dyDescent="0.25">
      <c r="AR166" t="s">
        <v>320</v>
      </c>
    </row>
    <row r="167" spans="44:44" x14ac:dyDescent="0.25">
      <c r="AR167" t="s">
        <v>321</v>
      </c>
    </row>
    <row r="168" spans="44:44" x14ac:dyDescent="0.25">
      <c r="AR168" t="s">
        <v>322</v>
      </c>
    </row>
    <row r="169" spans="44:44" x14ac:dyDescent="0.25">
      <c r="AR169" t="s">
        <v>323</v>
      </c>
    </row>
    <row r="170" spans="44:44" x14ac:dyDescent="0.25">
      <c r="AR170" t="s">
        <v>324</v>
      </c>
    </row>
    <row r="171" spans="44:44" x14ac:dyDescent="0.25">
      <c r="AR171" t="s">
        <v>325</v>
      </c>
    </row>
    <row r="172" spans="44:44" x14ac:dyDescent="0.25">
      <c r="AR172" t="s">
        <v>326</v>
      </c>
    </row>
    <row r="173" spans="44:44" x14ac:dyDescent="0.25">
      <c r="AR173" t="s">
        <v>327</v>
      </c>
    </row>
    <row r="174" spans="44:44" x14ac:dyDescent="0.25">
      <c r="AR174" t="s">
        <v>328</v>
      </c>
    </row>
    <row r="175" spans="44:44" x14ac:dyDescent="0.25">
      <c r="AR175" t="s">
        <v>329</v>
      </c>
    </row>
    <row r="176" spans="44:44" x14ac:dyDescent="0.25">
      <c r="AR176" t="s">
        <v>330</v>
      </c>
    </row>
    <row r="177" spans="44:44" x14ac:dyDescent="0.25">
      <c r="AR177" t="s">
        <v>331</v>
      </c>
    </row>
    <row r="178" spans="44:44" x14ac:dyDescent="0.25">
      <c r="AR178" t="s">
        <v>332</v>
      </c>
    </row>
    <row r="179" spans="44:44" x14ac:dyDescent="0.25">
      <c r="AR179" t="s">
        <v>333</v>
      </c>
    </row>
    <row r="180" spans="44:44" x14ac:dyDescent="0.25">
      <c r="AR180" t="s">
        <v>334</v>
      </c>
    </row>
    <row r="181" spans="44:44" x14ac:dyDescent="0.25">
      <c r="AR181" t="s">
        <v>335</v>
      </c>
    </row>
    <row r="183" spans="44:44" x14ac:dyDescent="0.25">
      <c r="AR183" t="s">
        <v>147</v>
      </c>
    </row>
    <row r="184" spans="44:44" x14ac:dyDescent="0.25">
      <c r="AR184" t="s">
        <v>148</v>
      </c>
    </row>
    <row r="185" spans="44:44" x14ac:dyDescent="0.25">
      <c r="AR185" t="s">
        <v>149</v>
      </c>
    </row>
    <row r="186" spans="44:44" x14ac:dyDescent="0.25">
      <c r="AR186" t="s">
        <v>150</v>
      </c>
    </row>
    <row r="187" spans="44:44" x14ac:dyDescent="0.25">
      <c r="AR187" t="s">
        <v>151</v>
      </c>
    </row>
    <row r="188" spans="44:44" x14ac:dyDescent="0.25">
      <c r="AR188" t="s">
        <v>152</v>
      </c>
    </row>
    <row r="189" spans="44:44" x14ac:dyDescent="0.25">
      <c r="AR189" t="s">
        <v>153</v>
      </c>
    </row>
    <row r="190" spans="44:44" x14ac:dyDescent="0.25">
      <c r="AR190" t="s">
        <v>154</v>
      </c>
    </row>
    <row r="191" spans="44:44" x14ac:dyDescent="0.25">
      <c r="AR191" t="s">
        <v>155</v>
      </c>
    </row>
    <row r="192" spans="44:44" x14ac:dyDescent="0.25">
      <c r="AR192" t="s">
        <v>156</v>
      </c>
    </row>
    <row r="193" spans="44:44" x14ac:dyDescent="0.25">
      <c r="AR193" t="s">
        <v>157</v>
      </c>
    </row>
    <row r="194" spans="44:44" x14ac:dyDescent="0.25">
      <c r="AR194" t="s">
        <v>158</v>
      </c>
    </row>
    <row r="195" spans="44:44" x14ac:dyDescent="0.25">
      <c r="AR195" t="s">
        <v>159</v>
      </c>
    </row>
    <row r="196" spans="44:44" x14ac:dyDescent="0.25">
      <c r="AR196" t="s">
        <v>160</v>
      </c>
    </row>
    <row r="197" spans="44:44" x14ac:dyDescent="0.25">
      <c r="AR197" t="s">
        <v>161</v>
      </c>
    </row>
    <row r="198" spans="44:44" x14ac:dyDescent="0.25">
      <c r="AR198" t="s">
        <v>162</v>
      </c>
    </row>
    <row r="199" spans="44:44" x14ac:dyDescent="0.25">
      <c r="AR199" t="s">
        <v>163</v>
      </c>
    </row>
    <row r="200" spans="44:44" x14ac:dyDescent="0.25">
      <c r="AR200" t="s">
        <v>164</v>
      </c>
    </row>
    <row r="201" spans="44:44" x14ac:dyDescent="0.25">
      <c r="AR201" t="s">
        <v>165</v>
      </c>
    </row>
  </sheetData>
  <sortState xmlns:xlrd2="http://schemas.microsoft.com/office/spreadsheetml/2017/richdata2" ref="M2:M4">
    <sortCondition ref="M2:M4"/>
  </sortState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 Ck Request</vt:lpstr>
      <vt:lpstr>Sheet2</vt:lpstr>
      <vt:lpstr>Administratio_Support_3971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mmorgan</dc:creator>
  <cp:lastModifiedBy>Norma Sandoval</cp:lastModifiedBy>
  <cp:lastPrinted>2023-05-18T13:42:37Z</cp:lastPrinted>
  <dcterms:created xsi:type="dcterms:W3CDTF">2011-11-07T22:38:30Z</dcterms:created>
  <dcterms:modified xsi:type="dcterms:W3CDTF">2024-04-22T21:28:54Z</dcterms:modified>
</cp:coreProperties>
</file>